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activeTab="0"/>
  </bookViews>
  <sheets>
    <sheet name="punti consegna" sheetId="1" r:id="rId1"/>
    <sheet name="punti riconsegn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<sst xmlns="http://schemas.openxmlformats.org/spreadsheetml/2006/main" count="857" uniqueCount="704">
  <si>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</si>
  <si>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</si>
  <si>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</si>
  <si>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</si>
  <si>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</si>
  <si>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</si>
  <si>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</si>
  <si>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</si>
  <si>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SGM00709001P</t>
  </si>
  <si>
    <t>00709001</t>
  </si>
  <si>
    <t>Centrale Larino</t>
  </si>
  <si>
    <t>SGM02356871P</t>
  </si>
  <si>
    <t>02356871</t>
  </si>
  <si>
    <t>Centrale Reggente</t>
  </si>
  <si>
    <t>CIR00007200P</t>
  </si>
  <si>
    <t>00007200</t>
  </si>
  <si>
    <t>Centrale Cirò</t>
  </si>
  <si>
    <t>COM00007400PA</t>
  </si>
  <si>
    <t>00007400
00007401</t>
  </si>
  <si>
    <t>Centrale Comiso</t>
  </si>
  <si>
    <t>GAR00007010P</t>
  </si>
  <si>
    <t>00007010</t>
  </si>
  <si>
    <t>Centrale Garaguso</t>
  </si>
  <si>
    <t>COL00009106P</t>
  </si>
  <si>
    <t>00009106</t>
  </si>
  <si>
    <t>Centrale Conegliano</t>
  </si>
  <si>
    <t>CEL50003701P</t>
  </si>
  <si>
    <t>Centrale Pineto</t>
  </si>
  <si>
    <t>CEL00009004S</t>
  </si>
  <si>
    <t>00009004</t>
  </si>
  <si>
    <t>Stoccaggio Cellino</t>
  </si>
  <si>
    <t>COL00009300SA</t>
  </si>
  <si>
    <t>Stoccaggio Collalto</t>
  </si>
  <si>
    <t>Punto di consegna</t>
  </si>
  <si>
    <t>Punto fisico di consegna</t>
  </si>
  <si>
    <t>Descrizione</t>
  </si>
  <si>
    <t>Valori espressi in Smc fisici [15°C e 1,01325 bar]</t>
  </si>
  <si>
    <t>PUNTO DI
RICONSEGNA SU RR
(Aggregato)</t>
  </si>
  <si>
    <t>Punto fisico di riconsegna
(RE.MI)</t>
  </si>
  <si>
    <t>Comune</t>
  </si>
  <si>
    <t>CEL00000002D</t>
  </si>
  <si>
    <t>00000002</t>
  </si>
  <si>
    <t>MONTEFINO</t>
  </si>
  <si>
    <t>CEL00000100D</t>
  </si>
  <si>
    <t>00000100</t>
  </si>
  <si>
    <t>RIPATRANSONE</t>
  </si>
  <si>
    <t>CEL00000101DA</t>
  </si>
  <si>
    <t>00000101
00000102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</si>
  <si>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</si>
  <si>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</si>
  <si>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</si>
  <si>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</si>
  <si>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</si>
  <si>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</si>
  <si>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</si>
  <si>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</si>
  <si>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00000106
00000110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</si>
  <si>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</si>
  <si>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</si>
  <si>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</si>
  <si>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</si>
  <si>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</si>
  <si>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</si>
  <si>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</si>
  <si>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</si>
  <si>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</si>
  <si>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</si>
  <si>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</si>
  <si>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</si>
  <si>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</si>
  <si>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</si>
  <si>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</si>
  <si>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</si>
  <si>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</si>
  <si>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</si>
  <si>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</si>
  <si>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</si>
  <si>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</si>
  <si>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</si>
  <si>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</si>
  <si>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</si>
  <si>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</si>
  <si>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</si>
  <si>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</si>
  <si>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</si>
  <si>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</si>
  <si>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00000200
00000409</t>
  </si>
  <si>
    <t>CEL00000203D</t>
  </si>
  <si>
    <t>00000203</t>
  </si>
  <si>
    <t>CASTELLALTO</t>
  </si>
  <si>
    <t>CEL00000204D</t>
  </si>
  <si>
    <t>00000204</t>
  </si>
  <si>
    <t>CEL00000210DA</t>
  </si>
  <si>
    <t>00000210
00000001</t>
  </si>
  <si>
    <t>BASCIANO
CELLINO ATTANASIO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</si>
  <si>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</si>
  <si>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</si>
  <si>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</si>
  <si>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</si>
  <si>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</si>
  <si>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</si>
  <si>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</si>
  <si>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</si>
  <si>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</si>
  <si>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</si>
  <si>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</si>
  <si>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</si>
  <si>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</si>
  <si>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</si>
  <si>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</si>
  <si>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</si>
  <si>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</si>
  <si>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</si>
  <si>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</si>
  <si>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</si>
  <si>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</si>
  <si>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</si>
  <si>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</si>
  <si>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</si>
  <si>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</si>
  <si>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</si>
  <si>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</si>
  <si>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</si>
  <si>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</si>
  <si>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</si>
  <si>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</si>
  <si>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</si>
  <si>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</si>
  <si>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</si>
  <si>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</t>
  </si>
  <si>
    <t>00000311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</si>
  <si>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</si>
  <si>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</si>
  <si>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</si>
  <si>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</si>
  <si>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</si>
  <si>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</si>
  <si>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</si>
  <si>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</si>
  <si>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</si>
  <si>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CEL00000351D</t>
  </si>
  <si>
    <t>00000351</t>
  </si>
  <si>
    <t>SANTOPADRE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</si>
  <si>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</si>
  <si>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</si>
  <si>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</si>
  <si>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</si>
  <si>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</si>
  <si>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</si>
  <si>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</si>
  <si>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</si>
  <si>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</si>
  <si>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</si>
  <si>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</si>
  <si>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</si>
  <si>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</si>
  <si>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</si>
  <si>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</si>
  <si>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</si>
  <si>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</si>
  <si>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00000116
00400116</t>
  </si>
  <si>
    <t>FERMO
PORTO SAN GIORGIO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</si>
  <si>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</si>
  <si>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</si>
  <si>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</si>
  <si>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</si>
  <si>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</si>
  <si>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</si>
  <si>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</si>
  <si>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</si>
  <si>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</si>
  <si>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</si>
  <si>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</si>
  <si>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</si>
  <si>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</si>
  <si>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</si>
  <si>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</si>
  <si>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CIR00009580D</t>
  </si>
  <si>
    <t>00009580</t>
  </si>
  <si>
    <t>CIRO' MARINA</t>
  </si>
  <si>
    <t>COL00000006D</t>
  </si>
  <si>
    <t>00000006</t>
  </si>
  <si>
    <t>CROCETTA DEL MONTELLO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</si>
  <si>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</si>
  <si>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</si>
  <si>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</si>
  <si>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</si>
  <si>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</si>
  <si>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</si>
  <si>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</si>
  <si>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00001000
00001100
00001200
00001300</t>
  </si>
  <si>
    <t>MASER
CROCETTA DEL MONTELLO
MASER
PEDEROBBA</t>
  </si>
  <si>
    <t>COL00001400D</t>
  </si>
  <si>
    <t>00001400</t>
  </si>
  <si>
    <t>SAN PIETRO DI FELETTO</t>
  </si>
  <si>
    <t>COM00009590D</t>
  </si>
  <si>
    <t>00009590</t>
  </si>
  <si>
    <t>RAGUSA</t>
  </si>
  <si>
    <t>COM00009591D</t>
  </si>
  <si>
    <t>00009591</t>
  </si>
  <si>
    <t>COM00009592D</t>
  </si>
  <si>
    <t>00009592</t>
  </si>
  <si>
    <t>COM00700504D</t>
  </si>
  <si>
    <t>00700504</t>
  </si>
  <si>
    <t>GAR00009550D</t>
  </si>
  <si>
    <t>00009550</t>
  </si>
  <si>
    <t>GARAGUSO</t>
  </si>
  <si>
    <t>POZ00700509D</t>
  </si>
  <si>
    <t>00700509</t>
  </si>
  <si>
    <t>POZZILLI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</si>
  <si>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</si>
  <si>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</si>
  <si>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</si>
  <si>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</si>
  <si>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</si>
  <si>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</si>
  <si>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</si>
  <si>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</si>
  <si>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</si>
  <si>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</si>
  <si>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</si>
  <si>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</si>
  <si>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</si>
  <si>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</si>
  <si>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</si>
  <si>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</si>
  <si>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</si>
  <si>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</si>
  <si>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</si>
  <si>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</si>
  <si>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</si>
  <si>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</si>
  <si>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</si>
  <si>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</si>
  <si>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</si>
  <si>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</si>
  <si>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SGM00000033D</t>
  </si>
  <si>
    <t>00000033</t>
  </si>
  <si>
    <t>COLLEFERRO</t>
  </si>
  <si>
    <t>SGM00000034D</t>
  </si>
  <si>
    <t>00000034</t>
  </si>
  <si>
    <t>BOJANO</t>
  </si>
  <si>
    <t>SGM00000035D</t>
  </si>
  <si>
    <t>00000035</t>
  </si>
  <si>
    <t>LARINO</t>
  </si>
  <si>
    <t>SGM00000036DA</t>
  </si>
  <si>
    <t>00000027
'00000028
00000036</t>
  </si>
  <si>
    <t>ISERNIA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</si>
  <si>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</si>
  <si>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</si>
  <si>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</si>
  <si>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</si>
  <si>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</si>
  <si>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</si>
  <si>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</si>
  <si>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</si>
  <si>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</si>
  <si>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</si>
  <si>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</si>
  <si>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</si>
  <si>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</si>
  <si>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</si>
  <si>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</si>
  <si>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</si>
  <si>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</si>
  <si>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</si>
  <si>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</si>
  <si>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</si>
  <si>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</si>
  <si>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</si>
  <si>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</si>
  <si>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</si>
  <si>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</si>
  <si>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</si>
  <si>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</si>
  <si>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</si>
  <si>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</si>
  <si>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</si>
  <si>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</si>
  <si>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</si>
  <si>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</si>
  <si>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</si>
  <si>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</si>
  <si>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</si>
  <si>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</si>
  <si>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</si>
  <si>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</si>
  <si>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</si>
  <si>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</si>
  <si>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</si>
  <si>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</si>
  <si>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</si>
  <si>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</si>
  <si>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</si>
  <si>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</t>
  </si>
  <si>
    <t>00000090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</si>
  <si>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</si>
  <si>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</si>
  <si>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</si>
  <si>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</si>
  <si>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</si>
  <si>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</si>
  <si>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</si>
  <si>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</si>
  <si>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</si>
  <si>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</si>
  <si>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</si>
  <si>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</si>
  <si>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</si>
  <si>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00000135
00135000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</si>
  <si>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</si>
  <si>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</si>
  <si>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</si>
  <si>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</si>
  <si>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</si>
  <si>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</si>
  <si>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</si>
  <si>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</si>
  <si>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</si>
  <si>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</si>
  <si>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</si>
  <si>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</si>
  <si>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</si>
  <si>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</si>
  <si>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</si>
  <si>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</si>
  <si>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</si>
  <si>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</si>
  <si>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</si>
  <si>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</si>
  <si>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</si>
  <si>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</si>
  <si>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</si>
  <si>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</si>
  <si>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</si>
  <si>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</si>
  <si>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</si>
  <si>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</si>
  <si>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</si>
  <si>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</si>
  <si>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</si>
  <si>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</si>
  <si>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</si>
  <si>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</si>
  <si>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</si>
  <si>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</si>
  <si>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</si>
  <si>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</si>
  <si>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00000162
'00400162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</si>
  <si>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</si>
  <si>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</si>
  <si>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</si>
  <si>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</si>
  <si>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</si>
  <si>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</si>
  <si>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</si>
  <si>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</si>
  <si>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</si>
  <si>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</si>
  <si>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</si>
  <si>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</si>
  <si>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</si>
  <si>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</si>
  <si>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</si>
  <si>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</si>
  <si>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</si>
  <si>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</si>
  <si>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</si>
  <si>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</si>
  <si>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</si>
  <si>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</si>
  <si>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</si>
  <si>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</si>
  <si>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</si>
  <si>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</si>
  <si>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</si>
  <si>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</si>
  <si>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</si>
  <si>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</si>
  <si>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</si>
  <si>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</si>
  <si>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</si>
  <si>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</si>
  <si>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</si>
  <si>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</si>
  <si>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</si>
  <si>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</si>
  <si>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</si>
  <si>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</si>
  <si>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</si>
  <si>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</si>
  <si>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</si>
  <si>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</t>
  </si>
  <si>
    <t>00000230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</si>
  <si>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</si>
  <si>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</si>
  <si>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</si>
  <si>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</si>
  <si>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</si>
  <si>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</si>
  <si>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</si>
  <si>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</si>
  <si>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</si>
  <si>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</si>
  <si>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</si>
  <si>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00000296
00700312</t>
  </si>
  <si>
    <t>SGM00000297D</t>
  </si>
  <si>
    <t>00000297</t>
  </si>
  <si>
    <t>SGM00000298D</t>
  </si>
  <si>
    <t>00000298</t>
  </si>
  <si>
    <t>SGM00000299D</t>
  </si>
  <si>
    <t>00000299</t>
  </si>
  <si>
    <t>SGM00000301D</t>
  </si>
  <si>
    <t>00000301</t>
  </si>
  <si>
    <t>ARPINO</t>
  </si>
  <si>
    <t>SGM00000302D</t>
  </si>
  <si>
    <t>00000302</t>
  </si>
  <si>
    <t>VEROLI</t>
  </si>
  <si>
    <t>SGM00000310DA</t>
  </si>
  <si>
    <t>00000310 00000315</t>
  </si>
  <si>
    <t>SGM00000314D</t>
  </si>
  <si>
    <t>00000314</t>
  </si>
  <si>
    <t>SGM00000316D</t>
  </si>
  <si>
    <t>00000316</t>
  </si>
  <si>
    <t>SGM00000317DA</t>
  </si>
  <si>
    <t>00000317
00400318</t>
  </si>
  <si>
    <t>SGM00000318D</t>
  </si>
  <si>
    <t>00000318</t>
  </si>
  <si>
    <t>SGM00000319D</t>
  </si>
  <si>
    <t>00000319</t>
  </si>
  <si>
    <t>SGM00000320D</t>
  </si>
  <si>
    <t>00000320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</si>
  <si>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</si>
  <si>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</si>
  <si>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</si>
  <si>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</si>
  <si>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</si>
  <si>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</si>
  <si>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</si>
  <si>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</si>
  <si>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</si>
  <si>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</si>
  <si>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</si>
  <si>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</si>
  <si>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</si>
  <si>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</si>
  <si>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</si>
  <si>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</si>
  <si>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</si>
  <si>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</si>
  <si>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</si>
  <si>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</si>
  <si>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</si>
  <si>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</si>
  <si>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</si>
  <si>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00000329
00700329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</si>
  <si>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</si>
  <si>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</si>
  <si>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</si>
  <si>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</si>
  <si>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</si>
  <si>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</si>
  <si>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</si>
  <si>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</si>
  <si>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</si>
  <si>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</si>
  <si>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</si>
  <si>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</si>
  <si>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</si>
  <si>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</si>
  <si>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</si>
  <si>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</si>
  <si>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</si>
  <si>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</si>
  <si>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</si>
  <si>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</si>
  <si>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</si>
  <si>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</si>
  <si>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</si>
  <si>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</si>
  <si>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</si>
  <si>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</si>
  <si>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</si>
  <si>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</si>
  <si>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</si>
  <si>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</si>
  <si>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</si>
  <si>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</si>
  <si>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</si>
  <si>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</si>
  <si>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</si>
  <si>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</si>
  <si>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</si>
  <si>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</si>
  <si>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</si>
  <si>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</si>
  <si>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</si>
  <si>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</si>
  <si>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</si>
  <si>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</si>
  <si>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</si>
  <si>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</si>
  <si>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</si>
  <si>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</si>
  <si>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</si>
  <si>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</si>
  <si>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</si>
  <si>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</si>
  <si>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</si>
  <si>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</si>
  <si>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</si>
  <si>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</si>
  <si>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</si>
  <si>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</si>
  <si>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</si>
  <si>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</si>
  <si>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</si>
  <si>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</si>
  <si>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</si>
  <si>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</si>
  <si>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</si>
  <si>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</si>
  <si>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</si>
  <si>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</si>
  <si>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</si>
  <si>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</si>
  <si>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</si>
  <si>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</si>
  <si>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</si>
  <si>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</si>
  <si>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</si>
  <si>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</si>
  <si>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</si>
  <si>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</si>
  <si>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</si>
  <si>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</si>
  <si>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</si>
  <si>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</si>
  <si>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</si>
  <si>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</si>
  <si>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00000415 00700411</t>
  </si>
  <si>
    <t>SGM00000416D</t>
  </si>
  <si>
    <t>00000416</t>
  </si>
  <si>
    <t>PETACCIATO</t>
  </si>
  <si>
    <t>SGM00000417D</t>
  </si>
  <si>
    <t>00000417</t>
  </si>
  <si>
    <t>BOIANO</t>
  </si>
  <si>
    <t>SGM00000454D</t>
  </si>
  <si>
    <t>00000454</t>
  </si>
  <si>
    <t>SERRACAPRIOLA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</si>
  <si>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</si>
  <si>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</si>
  <si>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</si>
  <si>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</si>
  <si>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</si>
  <si>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</si>
  <si>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</si>
  <si>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</si>
  <si>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</si>
  <si>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</si>
  <si>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</si>
  <si>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</si>
  <si>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</si>
  <si>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</si>
  <si>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</si>
  <si>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</si>
  <si>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00009693 00009694</t>
  </si>
  <si>
    <t>SGM00009697DA</t>
  </si>
  <si>
    <t>00009697 00009731</t>
  </si>
  <si>
    <t>SGM00009735DA</t>
  </si>
  <si>
    <t>00009734 00009735</t>
  </si>
  <si>
    <t>SGM00009737DA</t>
  </si>
  <si>
    <t>00009736 00009737</t>
  </si>
  <si>
    <t>SGM00009738DA</t>
  </si>
  <si>
    <t>00009738 00009739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</si>
  <si>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</si>
  <si>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</si>
  <si>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</si>
  <si>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</si>
  <si>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</si>
  <si>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</si>
  <si>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</si>
  <si>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</si>
  <si>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</si>
  <si>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</si>
  <si>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</si>
  <si>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</si>
  <si>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</si>
  <si>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</si>
  <si>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</si>
  <si>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</si>
  <si>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</si>
  <si>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</si>
  <si>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</si>
  <si>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</si>
  <si>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</si>
  <si>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</si>
  <si>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</si>
  <si>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</si>
  <si>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</si>
  <si>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</si>
  <si>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</si>
  <si>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</si>
  <si>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</si>
  <si>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</si>
  <si>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</si>
  <si>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</si>
  <si>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</si>
  <si>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</si>
  <si>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</si>
  <si>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</si>
  <si>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</si>
  <si>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SGM00400307D</t>
  </si>
  <si>
    <t>00400307</t>
  </si>
  <si>
    <t>BOVILLE ERNICA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</si>
  <si>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</si>
  <si>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</si>
  <si>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</si>
  <si>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</si>
  <si>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</si>
  <si>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</si>
  <si>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</si>
  <si>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</si>
  <si>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</si>
  <si>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</si>
  <si>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</si>
  <si>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00400316
00400317</t>
  </si>
  <si>
    <t>SGM00400319D</t>
  </si>
  <si>
    <t>00400319</t>
  </si>
  <si>
    <t>SGM00400321D</t>
  </si>
  <si>
    <t>00400321</t>
  </si>
  <si>
    <t>SGM00400322DA</t>
  </si>
  <si>
    <t>00400322
00400323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</si>
  <si>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</si>
  <si>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</si>
  <si>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</si>
  <si>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</si>
  <si>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</si>
  <si>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</si>
  <si>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</si>
  <si>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</si>
  <si>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</si>
  <si>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</si>
  <si>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</si>
  <si>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</si>
  <si>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</si>
  <si>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</si>
  <si>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</si>
  <si>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</si>
  <si>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</si>
  <si>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</si>
  <si>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</si>
  <si>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</si>
  <si>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</si>
  <si>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</si>
  <si>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SGM00700101DA</t>
  </si>
  <si>
    <t>00700100
00700101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</si>
  <si>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</si>
  <si>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</si>
  <si>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</si>
  <si>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</si>
  <si>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</si>
  <si>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</si>
  <si>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</si>
  <si>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</si>
  <si>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</si>
  <si>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</si>
  <si>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</si>
  <si>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SGM00700300DA</t>
  </si>
  <si>
    <t>00700300 
00700412</t>
  </si>
  <si>
    <t>SGM00700410DA</t>
  </si>
  <si>
    <t>00000395
'00700410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</si>
  <si>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</si>
  <si>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</si>
  <si>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</si>
  <si>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</si>
  <si>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</si>
  <si>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</si>
  <si>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</si>
  <si>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</si>
  <si>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</si>
  <si>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</si>
  <si>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</si>
  <si>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</si>
  <si>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</si>
  <si>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</si>
  <si>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</si>
  <si>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</si>
  <si>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</si>
  <si>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</si>
  <si>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TOTALE</t>
  </si>
  <si>
    <t>00400344</t>
  </si>
  <si>
    <t>SGM00400344D</t>
  </si>
  <si>
    <t>CEL00400119D</t>
  </si>
  <si>
    <t>00400119</t>
  </si>
  <si>
    <t>MONTEURANO</t>
  </si>
  <si>
    <t>00009300
00009301</t>
  </si>
  <si>
    <t>CEL00009000P</t>
  </si>
  <si>
    <t>00009000</t>
  </si>
  <si>
    <t>1-7 Febbraio</t>
  </si>
  <si>
    <t>8-14 Febbraio</t>
  </si>
  <si>
    <t>15-21 Febbraio</t>
  </si>
  <si>
    <t>22-28 Febbraio</t>
  </si>
  <si>
    <t>Previsione mensile Febbraio 2016 su base settimanale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</si>
</sst>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171" fontId="0" fillId="0" borderId="20" xfId="43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 quotePrefix="1">
      <alignment horizontal="left" wrapText="1"/>
    </xf>
    <xf numFmtId="171" fontId="0" fillId="0" borderId="21" xfId="43" applyFont="1" applyFill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0" borderId="0" xfId="0" applyFill="1" applyBorder="1" applyAlignment="1">
      <alignment/>
    </xf>
    <xf numFmtId="173" fontId="0" fillId="0" borderId="18" xfId="43" applyNumberFormat="1" applyFont="1" applyBorder="1" applyAlignment="1">
      <alignment wrapText="1"/>
    </xf>
    <xf numFmtId="173" fontId="0" fillId="0" borderId="19" xfId="43" applyNumberFormat="1" applyFont="1" applyBorder="1" applyAlignment="1">
      <alignment wrapText="1"/>
    </xf>
    <xf numFmtId="173" fontId="0" fillId="0" borderId="19" xfId="43" applyNumberFormat="1" applyFont="1" applyFill="1" applyBorder="1" applyAlignment="1">
      <alignment wrapText="1"/>
    </xf>
    <xf numFmtId="173" fontId="0" fillId="0" borderId="21" xfId="43" applyNumberFormat="1" applyFont="1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0" xfId="0" applyFill="1" applyBorder="1" applyAlignment="1">
      <alignment/>
    </xf>
    <xf numFmtId="173" fontId="0" fillId="0" borderId="23" xfId="0" applyNumberFormat="1" applyBorder="1" applyAlignment="1">
      <alignment/>
    </xf>
    <xf numFmtId="173" fontId="0" fillId="0" borderId="10" xfId="0" applyNumberFormat="1" applyBorder="1" applyAlignment="1">
      <alignment/>
    </xf>
    <xf numFmtId="173" fontId="0" fillId="0" borderId="11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 quotePrefix="1">
      <alignment horizontal="left" wrapText="1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4" xfId="0" applyFill="1" applyBorder="1" applyAlignment="1">
      <alignment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ubblicazioni%20Sito%20Internet\PREVISIONI%20MENSILI\Org%20allocation%20di%20appoggio\org.all.FEB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polaris.queryToo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18.140625" style="0" bestFit="1" customWidth="1"/>
    <col min="2" max="2" width="21.7109375" style="1" bestFit="1" customWidth="1"/>
    <col min="3" max="3" width="21.140625" style="0" bestFit="1" customWidth="1"/>
    <col min="4" max="4" width="21.140625" style="0" customWidth="1"/>
    <col min="5" max="8" width="17.7109375" style="0" customWidth="1"/>
    <col min="9" max="9" width="10.00390625" style="0" bestFit="1" customWidth="1"/>
  </cols>
  <sheetData>
    <row r="1" spans="1:8" ht="15.75">
      <c r="A1" s="37" t="s">
        <v>703</v>
      </c>
      <c r="B1" s="37"/>
      <c r="C1" s="37"/>
      <c r="D1" s="37"/>
      <c r="E1" s="37"/>
      <c r="F1" s="37"/>
      <c r="G1" s="37"/>
      <c r="H1" s="37"/>
    </row>
    <row r="2" spans="1:8" ht="15.75">
      <c r="A2" s="37" t="s">
        <v>36</v>
      </c>
      <c r="B2" s="37"/>
      <c r="C2" s="37"/>
      <c r="D2" s="37"/>
      <c r="E2" s="37"/>
      <c r="F2" s="37"/>
      <c r="G2" s="37"/>
      <c r="H2" s="37"/>
    </row>
    <row r="3" ht="13.5" thickBot="1"/>
    <row r="4" spans="1:8" ht="26.25" thickBot="1">
      <c r="A4" s="42" t="s">
        <v>33</v>
      </c>
      <c r="B4" s="43" t="s">
        <v>34</v>
      </c>
      <c r="C4" s="44" t="s">
        <v>35</v>
      </c>
      <c r="D4" s="4" t="s">
        <v>690</v>
      </c>
      <c r="E4" s="38" t="s">
        <v>699</v>
      </c>
      <c r="F4" s="39" t="s">
        <v>700</v>
      </c>
      <c r="G4" s="39" t="s">
        <v>701</v>
      </c>
      <c r="H4" s="40" t="s">
        <v>702</v>
      </c>
    </row>
    <row r="5" spans="1:8" ht="12.75">
      <c r="A5" s="2" t="s">
        <v>0</v>
      </c>
      <c r="B5" s="14" t="s">
        <v>1</v>
      </c>
      <c r="C5" s="5" t="s">
        <v>2</v>
      </c>
      <c r="D5" s="32">
        <f>+SUM(E5:H5)</f>
        <v>1147141</v>
      </c>
      <c r="E5" s="26">
        <v>298028</v>
      </c>
      <c r="F5" s="27">
        <v>300951</v>
      </c>
      <c r="G5" s="27">
        <v>276888</v>
      </c>
      <c r="H5" s="10">
        <v>271274</v>
      </c>
    </row>
    <row r="6" spans="1:8" ht="12.75">
      <c r="A6" s="2" t="s">
        <v>3</v>
      </c>
      <c r="B6" s="14">
        <v>99990006</v>
      </c>
      <c r="C6" s="5" t="s">
        <v>4</v>
      </c>
      <c r="D6" s="33">
        <f>+SUM(E6:H6)</f>
        <v>0</v>
      </c>
      <c r="E6" s="2">
        <v>0</v>
      </c>
      <c r="F6" s="9">
        <v>0</v>
      </c>
      <c r="G6" s="9">
        <v>0</v>
      </c>
      <c r="H6" s="5">
        <v>0</v>
      </c>
    </row>
    <row r="7" spans="1:8" ht="12.75">
      <c r="A7" s="2" t="s">
        <v>5</v>
      </c>
      <c r="B7" s="14">
        <v>99990007</v>
      </c>
      <c r="C7" s="5" t="s">
        <v>6</v>
      </c>
      <c r="D7" s="33">
        <f>+SUM(E7:H7)</f>
        <v>0</v>
      </c>
      <c r="E7" s="2">
        <v>0</v>
      </c>
      <c r="F7" s="9">
        <v>0</v>
      </c>
      <c r="G7" s="9">
        <v>0</v>
      </c>
      <c r="H7" s="5">
        <v>0</v>
      </c>
    </row>
    <row r="8" spans="1:8" ht="12.75">
      <c r="A8" s="2" t="s">
        <v>697</v>
      </c>
      <c r="B8" s="36" t="s">
        <v>698</v>
      </c>
      <c r="C8" s="5" t="s">
        <v>7</v>
      </c>
      <c r="D8" s="33">
        <f>+SUM(E8:H8)</f>
        <v>1025377</v>
      </c>
      <c r="E8" s="2">
        <v>263103</v>
      </c>
      <c r="F8" s="9">
        <v>255992</v>
      </c>
      <c r="G8" s="9">
        <v>255414</v>
      </c>
      <c r="H8" s="5">
        <v>250868</v>
      </c>
    </row>
    <row r="9" spans="1:8" ht="12.75">
      <c r="A9" s="2" t="s">
        <v>8</v>
      </c>
      <c r="B9" s="14" t="s">
        <v>9</v>
      </c>
      <c r="C9" s="5" t="s">
        <v>10</v>
      </c>
      <c r="D9" s="33">
        <f>+SUM(E9:H9)</f>
        <v>1197844</v>
      </c>
      <c r="E9" s="2">
        <v>298990</v>
      </c>
      <c r="F9" s="9">
        <v>298644</v>
      </c>
      <c r="G9" s="9">
        <v>298036</v>
      </c>
      <c r="H9" s="5">
        <v>302174</v>
      </c>
    </row>
    <row r="10" spans="1:8" ht="12.75">
      <c r="A10" s="2" t="s">
        <v>11</v>
      </c>
      <c r="B10" s="14" t="s">
        <v>12</v>
      </c>
      <c r="C10" s="5" t="s">
        <v>13</v>
      </c>
      <c r="D10" s="33">
        <f>+SUM(E10:H10)</f>
        <v>414200</v>
      </c>
      <c r="E10" s="2">
        <v>118240</v>
      </c>
      <c r="F10" s="9">
        <v>113110</v>
      </c>
      <c r="G10" s="9">
        <v>98250</v>
      </c>
      <c r="H10" s="5">
        <v>84600</v>
      </c>
    </row>
    <row r="11" spans="1:8" ht="12.75">
      <c r="A11" s="2" t="s">
        <v>14</v>
      </c>
      <c r="B11" s="14" t="s">
        <v>15</v>
      </c>
      <c r="C11" s="5" t="s">
        <v>16</v>
      </c>
      <c r="D11" s="33">
        <f>+SUM(E11:H11)</f>
        <v>0</v>
      </c>
      <c r="E11" s="2">
        <v>0</v>
      </c>
      <c r="F11" s="9">
        <v>0</v>
      </c>
      <c r="G11" s="9">
        <v>0</v>
      </c>
      <c r="H11" s="5">
        <v>0</v>
      </c>
    </row>
    <row r="12" spans="1:8" ht="25.5">
      <c r="A12" s="2" t="s">
        <v>17</v>
      </c>
      <c r="B12" s="14" t="s">
        <v>18</v>
      </c>
      <c r="C12" s="5" t="s">
        <v>19</v>
      </c>
      <c r="D12" s="33">
        <f>+SUM(E12:H12)</f>
        <v>306602</v>
      </c>
      <c r="E12" s="2">
        <v>64433</v>
      </c>
      <c r="F12" s="9">
        <v>82935</v>
      </c>
      <c r="G12" s="9">
        <v>95821</v>
      </c>
      <c r="H12" s="5">
        <v>63413</v>
      </c>
    </row>
    <row r="13" spans="1:8" ht="12.75">
      <c r="A13" s="2" t="s">
        <v>20</v>
      </c>
      <c r="B13" s="14" t="s">
        <v>21</v>
      </c>
      <c r="C13" s="5" t="s">
        <v>22</v>
      </c>
      <c r="D13" s="33">
        <f>+SUM(E13:H13)</f>
        <v>25745</v>
      </c>
      <c r="E13" s="2">
        <v>6188</v>
      </c>
      <c r="F13" s="9">
        <v>7575</v>
      </c>
      <c r="G13" s="9">
        <v>6097</v>
      </c>
      <c r="H13" s="5">
        <v>5885</v>
      </c>
    </row>
    <row r="14" spans="1:8" ht="12.75">
      <c r="A14" s="2" t="s">
        <v>23</v>
      </c>
      <c r="B14" s="14" t="s">
        <v>24</v>
      </c>
      <c r="C14" s="5" t="s">
        <v>25</v>
      </c>
      <c r="D14" s="33">
        <f>+SUM(E14:H14)</f>
        <v>126530</v>
      </c>
      <c r="E14" s="2">
        <v>32141</v>
      </c>
      <c r="F14" s="9">
        <v>31710</v>
      </c>
      <c r="G14" s="9">
        <v>31802</v>
      </c>
      <c r="H14" s="5">
        <v>30877</v>
      </c>
    </row>
    <row r="15" spans="1:8" ht="12.75">
      <c r="A15" s="2" t="s">
        <v>26</v>
      </c>
      <c r="B15" s="14">
        <v>50003701</v>
      </c>
      <c r="C15" s="5" t="s">
        <v>27</v>
      </c>
      <c r="D15" s="33">
        <f>+SUM(E15:H15)</f>
        <v>0</v>
      </c>
      <c r="E15" s="2">
        <v>0</v>
      </c>
      <c r="F15" s="9">
        <v>0</v>
      </c>
      <c r="G15" s="9">
        <v>0</v>
      </c>
      <c r="H15" s="5">
        <v>0</v>
      </c>
    </row>
    <row r="16" spans="1:8" ht="12.75">
      <c r="A16" s="2" t="s">
        <v>28</v>
      </c>
      <c r="B16" s="14" t="s">
        <v>29</v>
      </c>
      <c r="C16" s="5" t="s">
        <v>30</v>
      </c>
      <c r="D16" s="33">
        <f>+SUM(E16:H16)</f>
        <v>0</v>
      </c>
      <c r="E16" s="2">
        <v>0</v>
      </c>
      <c r="F16" s="9">
        <v>0</v>
      </c>
      <c r="G16" s="9">
        <v>0</v>
      </c>
      <c r="H16" s="5">
        <v>0</v>
      </c>
    </row>
    <row r="17" spans="1:8" ht="26.25" thickBot="1">
      <c r="A17" s="3" t="s">
        <v>31</v>
      </c>
      <c r="B17" s="15" t="s">
        <v>696</v>
      </c>
      <c r="C17" s="6" t="s">
        <v>32</v>
      </c>
      <c r="D17" s="34">
        <f>+SUM(E17:H17)</f>
        <v>0</v>
      </c>
      <c r="E17" s="3">
        <v>0</v>
      </c>
      <c r="F17" s="35">
        <v>0</v>
      </c>
      <c r="G17" s="35">
        <v>0</v>
      </c>
      <c r="H17" s="6">
        <v>0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ignoredErrors>
    <ignoredError sqref="E4:H4" twoDigitTextYear="1"/>
    <ignoredError sqref="B5:B7 B9:B16 B8 B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1"/>
  <sheetViews>
    <sheetView zoomScalePageLayoutView="0" workbookViewId="0" topLeftCell="A1">
      <selection activeCell="L19" sqref="L19"/>
    </sheetView>
  </sheetViews>
  <sheetFormatPr defaultColWidth="9.140625" defaultRowHeight="12.75"/>
  <cols>
    <col min="1" max="1" width="21.28125" style="0" customWidth="1"/>
    <col min="2" max="2" width="9.00390625" style="0" customWidth="1"/>
    <col min="3" max="4" width="21.28125" style="0" customWidth="1"/>
    <col min="5" max="8" width="18.00390625" style="0" customWidth="1"/>
  </cols>
  <sheetData>
    <row r="1" spans="1:8" ht="15.75">
      <c r="A1" s="37" t="s">
        <v>703</v>
      </c>
      <c r="B1" s="37"/>
      <c r="C1" s="37"/>
      <c r="D1" s="37"/>
      <c r="E1" s="37"/>
      <c r="F1" s="37"/>
      <c r="G1" s="37"/>
      <c r="H1" s="37"/>
    </row>
    <row r="2" spans="1:8" ht="15.75">
      <c r="A2" s="37" t="s">
        <v>36</v>
      </c>
      <c r="B2" s="37"/>
      <c r="C2" s="37"/>
      <c r="D2" s="37"/>
      <c r="E2" s="37"/>
      <c r="F2" s="37"/>
      <c r="G2" s="37"/>
      <c r="H2" s="37"/>
    </row>
    <row r="3" ht="13.5" thickBot="1"/>
    <row r="4" spans="1:9" ht="64.5" thickBot="1">
      <c r="A4" s="7" t="s">
        <v>37</v>
      </c>
      <c r="B4" s="20" t="s">
        <v>38</v>
      </c>
      <c r="C4" s="20" t="s">
        <v>39</v>
      </c>
      <c r="D4" s="8" t="s">
        <v>690</v>
      </c>
      <c r="E4" s="38" t="s">
        <v>699</v>
      </c>
      <c r="F4" s="39" t="s">
        <v>700</v>
      </c>
      <c r="G4" s="39" t="s">
        <v>701</v>
      </c>
      <c r="H4" s="40" t="s">
        <v>702</v>
      </c>
      <c r="I4" s="9"/>
    </row>
    <row r="5" spans="1:9" ht="12.75">
      <c r="A5" s="12" t="s">
        <v>40</v>
      </c>
      <c r="B5" s="17" t="s">
        <v>41</v>
      </c>
      <c r="C5" s="13" t="s">
        <v>42</v>
      </c>
      <c r="D5" s="22">
        <f>+SUM(E5:H5)</f>
        <v>526832</v>
      </c>
      <c r="E5" s="26">
        <v>131072</v>
      </c>
      <c r="F5" s="27">
        <v>169973</v>
      </c>
      <c r="G5" s="27">
        <v>113230</v>
      </c>
      <c r="H5" s="10">
        <v>112557</v>
      </c>
      <c r="I5" s="9"/>
    </row>
    <row r="6" spans="1:9" ht="12.75">
      <c r="A6" s="13" t="s">
        <v>43</v>
      </c>
      <c r="B6" s="17" t="s">
        <v>44</v>
      </c>
      <c r="C6" s="13" t="s">
        <v>45</v>
      </c>
      <c r="D6" s="23">
        <f>+SUM(E6:H6)</f>
        <v>173000</v>
      </c>
      <c r="E6" s="2">
        <v>45780</v>
      </c>
      <c r="F6" s="9">
        <v>46910</v>
      </c>
      <c r="G6" s="9">
        <v>39990</v>
      </c>
      <c r="H6" s="5">
        <v>40320</v>
      </c>
      <c r="I6" s="9"/>
    </row>
    <row r="7" spans="1:9" ht="25.5">
      <c r="A7" s="13" t="s">
        <v>46</v>
      </c>
      <c r="B7" s="17" t="s">
        <v>47</v>
      </c>
      <c r="C7" s="13" t="s">
        <v>48</v>
      </c>
      <c r="D7" s="23">
        <f>+SUM(E7:H7)</f>
        <v>483054</v>
      </c>
      <c r="E7" s="2">
        <v>120771</v>
      </c>
      <c r="F7" s="9">
        <v>120764</v>
      </c>
      <c r="G7" s="9">
        <v>120762</v>
      </c>
      <c r="H7" s="5">
        <v>120757</v>
      </c>
      <c r="I7" s="9"/>
    </row>
    <row r="8" spans="1:9" ht="12.75">
      <c r="A8" s="13" t="s">
        <v>49</v>
      </c>
      <c r="B8" s="17" t="s">
        <v>50</v>
      </c>
      <c r="C8" s="13" t="s">
        <v>51</v>
      </c>
      <c r="D8" s="23">
        <f>+SUM(E8:H8)</f>
        <v>151362</v>
      </c>
      <c r="E8" s="2">
        <v>40628</v>
      </c>
      <c r="F8" s="9">
        <v>40086</v>
      </c>
      <c r="G8" s="9">
        <v>35876</v>
      </c>
      <c r="H8" s="5">
        <v>34772</v>
      </c>
      <c r="I8" s="9"/>
    </row>
    <row r="9" spans="1:9" ht="12.75">
      <c r="A9" s="13" t="s">
        <v>52</v>
      </c>
      <c r="B9" s="17" t="s">
        <v>53</v>
      </c>
      <c r="C9" s="13" t="s">
        <v>54</v>
      </c>
      <c r="D9" s="23">
        <f>+SUM(E9:H9)</f>
        <v>528414</v>
      </c>
      <c r="E9" s="2">
        <v>144907</v>
      </c>
      <c r="F9" s="9">
        <v>140182</v>
      </c>
      <c r="G9" s="9">
        <v>126268</v>
      </c>
      <c r="H9" s="5">
        <v>117057</v>
      </c>
      <c r="I9" s="9"/>
    </row>
    <row r="10" spans="1:9" ht="25.5">
      <c r="A10" s="13" t="s">
        <v>55</v>
      </c>
      <c r="B10" s="17" t="s">
        <v>56</v>
      </c>
      <c r="C10" s="13" t="s">
        <v>57</v>
      </c>
      <c r="D10" s="23">
        <f>+SUM(E10:H10)</f>
        <v>1737624</v>
      </c>
      <c r="E10" s="2">
        <v>468541</v>
      </c>
      <c r="F10" s="9">
        <v>465021</v>
      </c>
      <c r="G10" s="9">
        <v>410626</v>
      </c>
      <c r="H10" s="5">
        <v>393436</v>
      </c>
      <c r="I10" s="9"/>
    </row>
    <row r="11" spans="1:9" ht="12.75">
      <c r="A11" s="13" t="s">
        <v>58</v>
      </c>
      <c r="B11" s="17" t="s">
        <v>59</v>
      </c>
      <c r="C11" s="13" t="s">
        <v>60</v>
      </c>
      <c r="D11" s="23">
        <f>+SUM(E11:H11)</f>
        <v>392963</v>
      </c>
      <c r="E11" s="2">
        <v>107513</v>
      </c>
      <c r="F11" s="9">
        <v>106035</v>
      </c>
      <c r="G11" s="9">
        <v>93436</v>
      </c>
      <c r="H11" s="5">
        <v>85979</v>
      </c>
      <c r="I11" s="9"/>
    </row>
    <row r="12" spans="1:9" ht="12.75">
      <c r="A12" s="13" t="s">
        <v>61</v>
      </c>
      <c r="B12" s="17" t="s">
        <v>62</v>
      </c>
      <c r="C12" s="13" t="s">
        <v>63</v>
      </c>
      <c r="D12" s="23">
        <f>+SUM(E12:H12)</f>
        <v>75184</v>
      </c>
      <c r="E12" s="2">
        <v>17384</v>
      </c>
      <c r="F12" s="9">
        <v>18531</v>
      </c>
      <c r="G12" s="9">
        <v>19325</v>
      </c>
      <c r="H12" s="5">
        <v>19944</v>
      </c>
      <c r="I12" s="9"/>
    </row>
    <row r="13" spans="1:9" ht="12.75">
      <c r="A13" s="13" t="s">
        <v>64</v>
      </c>
      <c r="B13" s="17" t="s">
        <v>65</v>
      </c>
      <c r="C13" s="13" t="s">
        <v>48</v>
      </c>
      <c r="D13" s="23">
        <f>+SUM(E13:H13)</f>
        <v>36578</v>
      </c>
      <c r="E13" s="2">
        <v>9149</v>
      </c>
      <c r="F13" s="9">
        <v>9145</v>
      </c>
      <c r="G13" s="9">
        <v>9142</v>
      </c>
      <c r="H13" s="5">
        <v>9142</v>
      </c>
      <c r="I13" s="9"/>
    </row>
    <row r="14" spans="1:9" ht="12.75">
      <c r="A14" s="13" t="s">
        <v>66</v>
      </c>
      <c r="B14" s="17" t="s">
        <v>67</v>
      </c>
      <c r="C14" s="13" t="s">
        <v>68</v>
      </c>
      <c r="D14" s="23">
        <f>+SUM(E14:H14)</f>
        <v>103696</v>
      </c>
      <c r="E14" s="2">
        <v>28209</v>
      </c>
      <c r="F14" s="9">
        <v>27864</v>
      </c>
      <c r="G14" s="9">
        <v>24169</v>
      </c>
      <c r="H14" s="5">
        <v>23454</v>
      </c>
      <c r="I14" s="9"/>
    </row>
    <row r="15" spans="1:9" ht="12.75">
      <c r="A15" s="13" t="s">
        <v>69</v>
      </c>
      <c r="B15" s="17" t="s">
        <v>70</v>
      </c>
      <c r="C15" s="13" t="s">
        <v>68</v>
      </c>
      <c r="D15" s="23">
        <f>+SUM(E15:H15)</f>
        <v>222014</v>
      </c>
      <c r="E15" s="2">
        <v>59796</v>
      </c>
      <c r="F15" s="9">
        <v>57612</v>
      </c>
      <c r="G15" s="9">
        <v>54755</v>
      </c>
      <c r="H15" s="5">
        <v>49851</v>
      </c>
      <c r="I15" s="9"/>
    </row>
    <row r="16" spans="1:9" ht="12.75">
      <c r="A16" s="13" t="s">
        <v>71</v>
      </c>
      <c r="B16" s="17" t="s">
        <v>72</v>
      </c>
      <c r="C16" s="13" t="s">
        <v>73</v>
      </c>
      <c r="D16" s="23">
        <f>+SUM(E16:H16)</f>
        <v>6174500</v>
      </c>
      <c r="E16" s="2">
        <v>1666563</v>
      </c>
      <c r="F16" s="9">
        <v>1625113</v>
      </c>
      <c r="G16" s="9">
        <v>1517391</v>
      </c>
      <c r="H16" s="5">
        <v>1365433</v>
      </c>
      <c r="I16" s="9"/>
    </row>
    <row r="17" spans="1:9" ht="12.75">
      <c r="A17" s="13" t="s">
        <v>74</v>
      </c>
      <c r="B17" s="17" t="s">
        <v>75</v>
      </c>
      <c r="C17" s="13" t="s">
        <v>76</v>
      </c>
      <c r="D17" s="23">
        <f>+SUM(E17:H17)</f>
        <v>3199755</v>
      </c>
      <c r="E17" s="2">
        <v>872197</v>
      </c>
      <c r="F17" s="9">
        <v>840575</v>
      </c>
      <c r="G17" s="9">
        <v>733946</v>
      </c>
      <c r="H17" s="5">
        <v>753037</v>
      </c>
      <c r="I17" s="9"/>
    </row>
    <row r="18" spans="1:9" ht="12.75">
      <c r="A18" s="13" t="s">
        <v>77</v>
      </c>
      <c r="B18" s="17" t="s">
        <v>78</v>
      </c>
      <c r="C18" s="13" t="s">
        <v>79</v>
      </c>
      <c r="D18" s="23">
        <f>+SUM(E18:H18)</f>
        <v>1977638</v>
      </c>
      <c r="E18" s="2">
        <v>536296</v>
      </c>
      <c r="F18" s="9">
        <v>530046</v>
      </c>
      <c r="G18" s="9">
        <v>462424</v>
      </c>
      <c r="H18" s="5">
        <v>448872</v>
      </c>
      <c r="I18" s="9"/>
    </row>
    <row r="19" spans="1:9" ht="12.75">
      <c r="A19" s="13" t="s">
        <v>80</v>
      </c>
      <c r="B19" s="17" t="s">
        <v>81</v>
      </c>
      <c r="C19" s="13" t="s">
        <v>82</v>
      </c>
      <c r="D19" s="23">
        <f>+SUM(E19:H19)</f>
        <v>696555</v>
      </c>
      <c r="E19" s="2">
        <v>196118</v>
      </c>
      <c r="F19" s="9">
        <v>185361</v>
      </c>
      <c r="G19" s="9">
        <v>153403</v>
      </c>
      <c r="H19" s="5">
        <v>161673</v>
      </c>
      <c r="I19" s="9"/>
    </row>
    <row r="20" spans="1:9" ht="12.75">
      <c r="A20" s="13" t="s">
        <v>83</v>
      </c>
      <c r="B20" s="17" t="s">
        <v>84</v>
      </c>
      <c r="C20" s="13" t="s">
        <v>54</v>
      </c>
      <c r="D20" s="23">
        <f>+SUM(E20:H20)</f>
        <v>337612</v>
      </c>
      <c r="E20" s="2">
        <v>90914</v>
      </c>
      <c r="F20" s="9">
        <v>89094</v>
      </c>
      <c r="G20" s="9">
        <v>78684</v>
      </c>
      <c r="H20" s="5">
        <v>78920</v>
      </c>
      <c r="I20" s="9"/>
    </row>
    <row r="21" spans="1:9" ht="25.5">
      <c r="A21" s="13" t="s">
        <v>85</v>
      </c>
      <c r="B21" s="17" t="s">
        <v>86</v>
      </c>
      <c r="C21" s="13" t="s">
        <v>63</v>
      </c>
      <c r="D21" s="23">
        <f>+SUM(E21:H21)</f>
        <v>5378521</v>
      </c>
      <c r="E21" s="2">
        <v>1426863</v>
      </c>
      <c r="F21" s="9">
        <v>1446746</v>
      </c>
      <c r="G21" s="9">
        <v>1290742</v>
      </c>
      <c r="H21" s="5">
        <v>1214170</v>
      </c>
      <c r="I21" s="9"/>
    </row>
    <row r="22" spans="1:9" ht="12.75">
      <c r="A22" s="13" t="s">
        <v>87</v>
      </c>
      <c r="B22" s="17" t="s">
        <v>88</v>
      </c>
      <c r="C22" s="13" t="s">
        <v>89</v>
      </c>
      <c r="D22" s="23">
        <f>+SUM(E22:H22)</f>
        <v>716350</v>
      </c>
      <c r="E22" s="2">
        <v>189652</v>
      </c>
      <c r="F22" s="9">
        <v>187481</v>
      </c>
      <c r="G22" s="9">
        <v>180355</v>
      </c>
      <c r="H22" s="5">
        <v>158862</v>
      </c>
      <c r="I22" s="9"/>
    </row>
    <row r="23" spans="1:9" ht="12.75">
      <c r="A23" s="13" t="s">
        <v>90</v>
      </c>
      <c r="B23" s="17" t="s">
        <v>91</v>
      </c>
      <c r="C23" s="13" t="s">
        <v>89</v>
      </c>
      <c r="D23" s="23">
        <f>+SUM(E23:H23)</f>
        <v>365033</v>
      </c>
      <c r="E23" s="2">
        <v>91196</v>
      </c>
      <c r="F23" s="9">
        <v>92101</v>
      </c>
      <c r="G23" s="9">
        <v>91056</v>
      </c>
      <c r="H23" s="5">
        <v>90680</v>
      </c>
      <c r="I23" s="9"/>
    </row>
    <row r="24" spans="1:9" ht="25.5">
      <c r="A24" s="13" t="s">
        <v>92</v>
      </c>
      <c r="B24" s="17" t="s">
        <v>93</v>
      </c>
      <c r="C24" s="13" t="s">
        <v>94</v>
      </c>
      <c r="D24" s="23">
        <f>+SUM(E24:H24)</f>
        <v>703147</v>
      </c>
      <c r="E24" s="2">
        <v>178903</v>
      </c>
      <c r="F24" s="9">
        <v>193073</v>
      </c>
      <c r="G24" s="9">
        <v>173897</v>
      </c>
      <c r="H24" s="5">
        <v>157274</v>
      </c>
      <c r="I24" s="9"/>
    </row>
    <row r="25" spans="1:9" ht="25.5">
      <c r="A25" s="13" t="s">
        <v>95</v>
      </c>
      <c r="B25" s="17" t="s">
        <v>96</v>
      </c>
      <c r="C25" s="13" t="s">
        <v>97</v>
      </c>
      <c r="D25" s="23">
        <f>+SUM(E25:H25)</f>
        <v>1357810</v>
      </c>
      <c r="E25" s="2">
        <v>349448</v>
      </c>
      <c r="F25" s="9">
        <v>350141</v>
      </c>
      <c r="G25" s="9">
        <v>334447</v>
      </c>
      <c r="H25" s="5">
        <v>323774</v>
      </c>
      <c r="I25" s="9"/>
    </row>
    <row r="26" spans="1:9" ht="12.75">
      <c r="A26" s="13" t="s">
        <v>98</v>
      </c>
      <c r="B26" s="17" t="s">
        <v>99</v>
      </c>
      <c r="C26" s="13" t="s">
        <v>100</v>
      </c>
      <c r="D26" s="23">
        <f>+SUM(E26:H26)</f>
        <v>128194</v>
      </c>
      <c r="E26" s="2">
        <v>31807</v>
      </c>
      <c r="F26" s="9">
        <v>34223</v>
      </c>
      <c r="G26" s="9">
        <v>31053</v>
      </c>
      <c r="H26" s="5">
        <v>31111</v>
      </c>
      <c r="I26" s="9"/>
    </row>
    <row r="27" spans="1:9" ht="25.5">
      <c r="A27" s="13" t="s">
        <v>101</v>
      </c>
      <c r="B27" s="17" t="s">
        <v>102</v>
      </c>
      <c r="C27" s="13" t="s">
        <v>103</v>
      </c>
      <c r="D27" s="23">
        <f>+SUM(E27:H27)</f>
        <v>402195</v>
      </c>
      <c r="E27" s="2">
        <v>106484</v>
      </c>
      <c r="F27" s="9">
        <v>107297</v>
      </c>
      <c r="G27" s="9">
        <v>98702</v>
      </c>
      <c r="H27" s="5">
        <v>89712</v>
      </c>
      <c r="I27" s="9"/>
    </row>
    <row r="28" spans="1:9" ht="12.75">
      <c r="A28" s="13" t="s">
        <v>104</v>
      </c>
      <c r="B28" s="17" t="s">
        <v>105</v>
      </c>
      <c r="C28" s="13" t="s">
        <v>106</v>
      </c>
      <c r="D28" s="23">
        <f>+SUM(E28:H28)</f>
        <v>65936</v>
      </c>
      <c r="E28" s="2">
        <v>17446</v>
      </c>
      <c r="F28" s="9">
        <v>17593</v>
      </c>
      <c r="G28" s="9">
        <v>15987</v>
      </c>
      <c r="H28" s="5">
        <v>14910</v>
      </c>
      <c r="I28" s="9"/>
    </row>
    <row r="29" spans="1:9" ht="12.75">
      <c r="A29" s="13" t="s">
        <v>107</v>
      </c>
      <c r="B29" s="17" t="s">
        <v>108</v>
      </c>
      <c r="C29" s="13" t="s">
        <v>109</v>
      </c>
      <c r="D29" s="23">
        <f>+SUM(E29:H29)</f>
        <v>475300</v>
      </c>
      <c r="E29" s="2">
        <v>129129</v>
      </c>
      <c r="F29" s="9">
        <v>124533</v>
      </c>
      <c r="G29" s="9">
        <v>118536</v>
      </c>
      <c r="H29" s="5">
        <v>103102</v>
      </c>
      <c r="I29" s="9"/>
    </row>
    <row r="30" spans="1:9" ht="12.75">
      <c r="A30" s="13" t="s">
        <v>110</v>
      </c>
      <c r="B30" s="17" t="s">
        <v>111</v>
      </c>
      <c r="C30" s="13" t="s">
        <v>112</v>
      </c>
      <c r="D30" s="23">
        <f>+SUM(E30:H30)</f>
        <v>0</v>
      </c>
      <c r="E30" s="2">
        <v>0</v>
      </c>
      <c r="F30" s="9">
        <v>0</v>
      </c>
      <c r="G30" s="9">
        <v>0</v>
      </c>
      <c r="H30" s="5">
        <v>0</v>
      </c>
      <c r="I30" s="9"/>
    </row>
    <row r="31" spans="1:9" ht="12.75">
      <c r="A31" s="13" t="s">
        <v>113</v>
      </c>
      <c r="B31" s="17" t="s">
        <v>114</v>
      </c>
      <c r="C31" s="13" t="s">
        <v>115</v>
      </c>
      <c r="D31" s="23">
        <f>+SUM(E31:H31)</f>
        <v>7947</v>
      </c>
      <c r="E31" s="2">
        <v>1987</v>
      </c>
      <c r="F31" s="9">
        <v>1987</v>
      </c>
      <c r="G31" s="9">
        <v>1987</v>
      </c>
      <c r="H31" s="5">
        <v>1986</v>
      </c>
      <c r="I31" s="9"/>
    </row>
    <row r="32" spans="1:9" ht="12.75">
      <c r="A32" s="13" t="s">
        <v>116</v>
      </c>
      <c r="B32" s="17" t="s">
        <v>117</v>
      </c>
      <c r="C32" s="13" t="s">
        <v>118</v>
      </c>
      <c r="D32" s="23">
        <f>+SUM(E32:H32)</f>
        <v>0</v>
      </c>
      <c r="E32" s="2">
        <v>0</v>
      </c>
      <c r="F32" s="9">
        <v>0</v>
      </c>
      <c r="G32" s="9">
        <v>0</v>
      </c>
      <c r="H32" s="5">
        <v>0</v>
      </c>
      <c r="I32" s="9"/>
    </row>
    <row r="33" spans="1:9" ht="12.75">
      <c r="A33" s="13" t="s">
        <v>119</v>
      </c>
      <c r="B33" s="17" t="s">
        <v>120</v>
      </c>
      <c r="C33" s="13" t="s">
        <v>118</v>
      </c>
      <c r="D33" s="23">
        <f>+SUM(E33:H33)</f>
        <v>78061</v>
      </c>
      <c r="E33" s="2">
        <v>21002</v>
      </c>
      <c r="F33" s="9">
        <v>18756</v>
      </c>
      <c r="G33" s="9">
        <v>20438</v>
      </c>
      <c r="H33" s="5">
        <v>17865</v>
      </c>
      <c r="I33" s="9"/>
    </row>
    <row r="34" spans="1:9" ht="12.75">
      <c r="A34" s="13" t="s">
        <v>121</v>
      </c>
      <c r="B34" s="17" t="s">
        <v>122</v>
      </c>
      <c r="C34" s="13" t="s">
        <v>123</v>
      </c>
      <c r="D34" s="23">
        <f>+SUM(E34:H34)</f>
        <v>420321</v>
      </c>
      <c r="E34" s="2">
        <v>87688</v>
      </c>
      <c r="F34" s="9">
        <v>109986</v>
      </c>
      <c r="G34" s="9">
        <v>112506</v>
      </c>
      <c r="H34" s="5">
        <v>110141</v>
      </c>
      <c r="I34" s="9"/>
    </row>
    <row r="35" spans="1:9" ht="12.75">
      <c r="A35" s="13" t="s">
        <v>124</v>
      </c>
      <c r="B35" s="17" t="s">
        <v>125</v>
      </c>
      <c r="C35" s="13" t="s">
        <v>126</v>
      </c>
      <c r="D35" s="23">
        <f>+SUM(E35:H35)</f>
        <v>49371</v>
      </c>
      <c r="E35" s="2">
        <v>12538</v>
      </c>
      <c r="F35" s="9">
        <v>12146</v>
      </c>
      <c r="G35" s="9">
        <v>12324</v>
      </c>
      <c r="H35" s="5">
        <v>12363</v>
      </c>
      <c r="I35" s="9"/>
    </row>
    <row r="36" spans="1:9" ht="12.75">
      <c r="A36" s="13" t="s">
        <v>127</v>
      </c>
      <c r="B36" s="17" t="s">
        <v>128</v>
      </c>
      <c r="C36" s="13" t="s">
        <v>112</v>
      </c>
      <c r="D36" s="23">
        <f>+SUM(E36:H36)</f>
        <v>0</v>
      </c>
      <c r="E36" s="2">
        <v>0</v>
      </c>
      <c r="F36" s="9">
        <v>0</v>
      </c>
      <c r="G36" s="9">
        <v>0</v>
      </c>
      <c r="H36" s="5">
        <v>0</v>
      </c>
      <c r="I36" s="9"/>
    </row>
    <row r="37" spans="1:9" ht="12.75">
      <c r="A37" s="13" t="s">
        <v>129</v>
      </c>
      <c r="B37" s="17" t="s">
        <v>130</v>
      </c>
      <c r="C37" s="13" t="s">
        <v>123</v>
      </c>
      <c r="D37" s="23">
        <f>+SUM(E37:H37)</f>
        <v>1037191</v>
      </c>
      <c r="E37" s="2">
        <v>393546</v>
      </c>
      <c r="F37" s="9">
        <v>106075</v>
      </c>
      <c r="G37" s="9">
        <v>181013</v>
      </c>
      <c r="H37" s="5">
        <v>356557</v>
      </c>
      <c r="I37" s="9"/>
    </row>
    <row r="38" spans="1:9" ht="12.75">
      <c r="A38" s="13" t="s">
        <v>131</v>
      </c>
      <c r="B38" s="17" t="s">
        <v>132</v>
      </c>
      <c r="C38" s="13" t="s">
        <v>133</v>
      </c>
      <c r="D38" s="23">
        <f>+SUM(E38:H38)</f>
        <v>44570</v>
      </c>
      <c r="E38" s="2">
        <v>11146</v>
      </c>
      <c r="F38" s="9">
        <v>11146</v>
      </c>
      <c r="G38" s="9">
        <v>11139</v>
      </c>
      <c r="H38" s="5">
        <v>11139</v>
      </c>
      <c r="I38" s="9"/>
    </row>
    <row r="39" spans="1:9" ht="12.75">
      <c r="A39" s="13" t="s">
        <v>134</v>
      </c>
      <c r="B39" s="17" t="s">
        <v>135</v>
      </c>
      <c r="C39" s="13" t="s">
        <v>136</v>
      </c>
      <c r="D39" s="23">
        <f>+SUM(E39:H39)</f>
        <v>0</v>
      </c>
      <c r="E39" s="28">
        <v>0</v>
      </c>
      <c r="F39" s="21">
        <v>0</v>
      </c>
      <c r="G39" s="21">
        <v>0</v>
      </c>
      <c r="H39" s="29">
        <v>0</v>
      </c>
      <c r="I39" s="9"/>
    </row>
    <row r="40" spans="1:9" ht="12.75">
      <c r="A40" s="13" t="s">
        <v>137</v>
      </c>
      <c r="B40" s="17" t="s">
        <v>138</v>
      </c>
      <c r="C40" s="13" t="s">
        <v>139</v>
      </c>
      <c r="D40" s="23">
        <f>+SUM(E40:H40)</f>
        <v>39456</v>
      </c>
      <c r="E40" s="2">
        <v>11147</v>
      </c>
      <c r="F40" s="9">
        <v>10678</v>
      </c>
      <c r="G40" s="9">
        <v>9376</v>
      </c>
      <c r="H40" s="5">
        <v>8255</v>
      </c>
      <c r="I40" s="9"/>
    </row>
    <row r="41" spans="1:9" ht="12.75">
      <c r="A41" s="13" t="s">
        <v>140</v>
      </c>
      <c r="B41" s="17" t="s">
        <v>141</v>
      </c>
      <c r="C41" s="13" t="s">
        <v>142</v>
      </c>
      <c r="D41" s="23">
        <f>+SUM(E41:H41)</f>
        <v>27641</v>
      </c>
      <c r="E41" s="2">
        <v>7744</v>
      </c>
      <c r="F41" s="9">
        <v>7374</v>
      </c>
      <c r="G41" s="9">
        <v>6400</v>
      </c>
      <c r="H41" s="5">
        <v>6123</v>
      </c>
      <c r="I41" s="9"/>
    </row>
    <row r="42" spans="1:9" ht="12.75">
      <c r="A42" s="13" t="s">
        <v>143</v>
      </c>
      <c r="B42" s="17" t="s">
        <v>144</v>
      </c>
      <c r="C42" s="13" t="s">
        <v>63</v>
      </c>
      <c r="D42" s="23">
        <f>+SUM(E42:H42)</f>
        <v>159362</v>
      </c>
      <c r="E42" s="2">
        <v>41714</v>
      </c>
      <c r="F42" s="9">
        <v>38988</v>
      </c>
      <c r="G42" s="9">
        <v>39943</v>
      </c>
      <c r="H42" s="5">
        <v>38717</v>
      </c>
      <c r="I42" s="9"/>
    </row>
    <row r="43" spans="1:9" ht="12.75">
      <c r="A43" s="13" t="s">
        <v>145</v>
      </c>
      <c r="B43" s="17" t="s">
        <v>146</v>
      </c>
      <c r="C43" s="13" t="s">
        <v>63</v>
      </c>
      <c r="D43" s="23">
        <f>+SUM(E43:H43)</f>
        <v>106292</v>
      </c>
      <c r="E43" s="2">
        <v>26575</v>
      </c>
      <c r="F43" s="9">
        <v>26575</v>
      </c>
      <c r="G43" s="9">
        <v>26574</v>
      </c>
      <c r="H43" s="5">
        <v>26568</v>
      </c>
      <c r="I43" s="9"/>
    </row>
    <row r="44" spans="1:9" ht="12.75">
      <c r="A44" s="13" t="s">
        <v>147</v>
      </c>
      <c r="B44" s="17" t="s">
        <v>148</v>
      </c>
      <c r="C44" s="13" t="s">
        <v>63</v>
      </c>
      <c r="D44" s="23">
        <f>+SUM(E44:H44)</f>
        <v>12561</v>
      </c>
      <c r="E44" s="2">
        <v>3144</v>
      </c>
      <c r="F44" s="9">
        <v>3139</v>
      </c>
      <c r="G44" s="9">
        <v>3139</v>
      </c>
      <c r="H44" s="5">
        <v>3139</v>
      </c>
      <c r="I44" s="9"/>
    </row>
    <row r="45" spans="1:9" ht="12.75">
      <c r="A45" s="13" t="s">
        <v>149</v>
      </c>
      <c r="B45" s="17" t="s">
        <v>150</v>
      </c>
      <c r="C45" s="13" t="s">
        <v>63</v>
      </c>
      <c r="D45" s="23">
        <f>+SUM(E45:H45)</f>
        <v>838</v>
      </c>
      <c r="E45" s="2">
        <v>211</v>
      </c>
      <c r="F45" s="9">
        <v>211</v>
      </c>
      <c r="G45" s="9">
        <v>211</v>
      </c>
      <c r="H45" s="5">
        <v>205</v>
      </c>
      <c r="I45" s="9"/>
    </row>
    <row r="46" spans="1:9" ht="12.75">
      <c r="A46" s="13" t="s">
        <v>151</v>
      </c>
      <c r="B46" s="17" t="s">
        <v>152</v>
      </c>
      <c r="C46" s="13" t="s">
        <v>89</v>
      </c>
      <c r="D46" s="23">
        <f>+SUM(E46:H46)</f>
        <v>123347</v>
      </c>
      <c r="E46" s="2">
        <v>30566</v>
      </c>
      <c r="F46" s="9">
        <v>30748</v>
      </c>
      <c r="G46" s="9">
        <v>31092</v>
      </c>
      <c r="H46" s="5">
        <v>30941</v>
      </c>
      <c r="I46" s="9"/>
    </row>
    <row r="47" spans="1:9" ht="12.75">
      <c r="A47" s="13" t="s">
        <v>153</v>
      </c>
      <c r="B47" s="17" t="s">
        <v>154</v>
      </c>
      <c r="C47" s="13" t="s">
        <v>63</v>
      </c>
      <c r="D47" s="23">
        <f>+SUM(E47:H47)</f>
        <v>0</v>
      </c>
      <c r="E47" s="2">
        <v>0</v>
      </c>
      <c r="F47" s="9">
        <v>0</v>
      </c>
      <c r="G47" s="9">
        <v>0</v>
      </c>
      <c r="H47" s="5">
        <v>0</v>
      </c>
      <c r="I47" s="9"/>
    </row>
    <row r="48" spans="1:9" ht="12.75">
      <c r="A48" s="13" t="s">
        <v>155</v>
      </c>
      <c r="B48" s="17" t="s">
        <v>156</v>
      </c>
      <c r="C48" s="13" t="s">
        <v>63</v>
      </c>
      <c r="D48" s="23">
        <f>+SUM(E48:H48)</f>
        <v>368620</v>
      </c>
      <c r="E48" s="2">
        <v>93648</v>
      </c>
      <c r="F48" s="9">
        <v>93272</v>
      </c>
      <c r="G48" s="9">
        <v>91240</v>
      </c>
      <c r="H48" s="5">
        <v>90460</v>
      </c>
      <c r="I48" s="9"/>
    </row>
    <row r="49" spans="1:9" ht="12.75">
      <c r="A49" s="13" t="s">
        <v>157</v>
      </c>
      <c r="B49" s="17" t="s">
        <v>158</v>
      </c>
      <c r="C49" s="13" t="s">
        <v>63</v>
      </c>
      <c r="D49" s="23">
        <f>+SUM(E49:H49)</f>
        <v>20182</v>
      </c>
      <c r="E49" s="2">
        <v>5047</v>
      </c>
      <c r="F49" s="9">
        <v>5045</v>
      </c>
      <c r="G49" s="9">
        <v>5045</v>
      </c>
      <c r="H49" s="5">
        <v>5045</v>
      </c>
      <c r="I49" s="9"/>
    </row>
    <row r="50" spans="1:9" ht="25.5">
      <c r="A50" s="13" t="s">
        <v>159</v>
      </c>
      <c r="B50" s="17" t="s">
        <v>160</v>
      </c>
      <c r="C50" s="13" t="s">
        <v>161</v>
      </c>
      <c r="D50" s="23">
        <f>+SUM(E50:H50)</f>
        <v>1516300</v>
      </c>
      <c r="E50" s="2">
        <v>416194</v>
      </c>
      <c r="F50" s="9">
        <v>403163</v>
      </c>
      <c r="G50" s="9">
        <v>354530</v>
      </c>
      <c r="H50" s="5">
        <v>342413</v>
      </c>
      <c r="I50" s="9"/>
    </row>
    <row r="51" spans="1:9" ht="12.75">
      <c r="A51" s="13" t="s">
        <v>162</v>
      </c>
      <c r="B51" s="17" t="s">
        <v>163</v>
      </c>
      <c r="C51" s="13" t="s">
        <v>164</v>
      </c>
      <c r="D51" s="23">
        <f>+SUM(E51:H51)</f>
        <v>495374</v>
      </c>
      <c r="E51" s="2">
        <v>137601</v>
      </c>
      <c r="F51" s="9">
        <v>132753</v>
      </c>
      <c r="G51" s="9">
        <v>116814</v>
      </c>
      <c r="H51" s="5">
        <v>108206</v>
      </c>
      <c r="I51" s="9"/>
    </row>
    <row r="52" spans="1:9" ht="12.75">
      <c r="A52" s="13" t="s">
        <v>165</v>
      </c>
      <c r="B52" s="17" t="s">
        <v>166</v>
      </c>
      <c r="C52" s="13" t="s">
        <v>167</v>
      </c>
      <c r="D52" s="23">
        <f>+SUM(E52:H52)</f>
        <v>38390</v>
      </c>
      <c r="E52" s="2">
        <v>10942</v>
      </c>
      <c r="F52" s="9">
        <v>10577</v>
      </c>
      <c r="G52" s="9">
        <v>8634</v>
      </c>
      <c r="H52" s="5">
        <v>8237</v>
      </c>
      <c r="I52" s="9"/>
    </row>
    <row r="53" spans="1:9" ht="12.75">
      <c r="A53" s="13" t="s">
        <v>168</v>
      </c>
      <c r="B53" s="17" t="s">
        <v>169</v>
      </c>
      <c r="C53" s="13" t="s">
        <v>170</v>
      </c>
      <c r="D53" s="23">
        <f>+SUM(E53:H53)</f>
        <v>32241</v>
      </c>
      <c r="E53" s="2">
        <v>9581</v>
      </c>
      <c r="F53" s="9">
        <v>8015</v>
      </c>
      <c r="G53" s="9">
        <v>7720</v>
      </c>
      <c r="H53" s="5">
        <v>6925</v>
      </c>
      <c r="I53" s="9"/>
    </row>
    <row r="54" spans="1:9" ht="12.75">
      <c r="A54" s="13" t="s">
        <v>171</v>
      </c>
      <c r="B54" s="17" t="s">
        <v>172</v>
      </c>
      <c r="C54" s="13" t="s">
        <v>173</v>
      </c>
      <c r="D54" s="23">
        <f>+SUM(E54:H54)</f>
        <v>191901</v>
      </c>
      <c r="E54" s="2">
        <v>54075</v>
      </c>
      <c r="F54" s="9">
        <v>51110</v>
      </c>
      <c r="G54" s="9">
        <v>45816</v>
      </c>
      <c r="H54" s="5">
        <v>40900</v>
      </c>
      <c r="I54" s="9"/>
    </row>
    <row r="55" spans="1:9" ht="12.75">
      <c r="A55" s="13" t="s">
        <v>174</v>
      </c>
      <c r="B55" s="17" t="s">
        <v>175</v>
      </c>
      <c r="C55" s="13" t="s">
        <v>176</v>
      </c>
      <c r="D55" s="23">
        <f>+SUM(E55:H55)</f>
        <v>94908</v>
      </c>
      <c r="E55" s="2">
        <v>24424</v>
      </c>
      <c r="F55" s="9">
        <v>24842</v>
      </c>
      <c r="G55" s="9">
        <v>21882</v>
      </c>
      <c r="H55" s="5">
        <v>23760</v>
      </c>
      <c r="I55" s="9"/>
    </row>
    <row r="56" spans="1:9" ht="12.75">
      <c r="A56" s="13" t="s">
        <v>177</v>
      </c>
      <c r="B56" s="17" t="s">
        <v>178</v>
      </c>
      <c r="C56" s="13" t="s">
        <v>179</v>
      </c>
      <c r="D56" s="23">
        <f>+SUM(E56:H56)</f>
        <v>0</v>
      </c>
      <c r="E56" s="28">
        <v>0</v>
      </c>
      <c r="F56" s="21">
        <v>0</v>
      </c>
      <c r="G56" s="21">
        <v>0</v>
      </c>
      <c r="H56" s="29">
        <v>0</v>
      </c>
      <c r="I56" s="9"/>
    </row>
    <row r="57" spans="1:9" ht="25.5">
      <c r="A57" s="13" t="s">
        <v>180</v>
      </c>
      <c r="B57" s="17" t="s">
        <v>181</v>
      </c>
      <c r="C57" s="13" t="s">
        <v>182</v>
      </c>
      <c r="D57" s="23">
        <f>+SUM(E57:H57)</f>
        <v>88329</v>
      </c>
      <c r="E57" s="2">
        <v>27120</v>
      </c>
      <c r="F57" s="9">
        <v>24609</v>
      </c>
      <c r="G57" s="9">
        <v>20839</v>
      </c>
      <c r="H57" s="5">
        <v>15761</v>
      </c>
      <c r="I57" s="9"/>
    </row>
    <row r="58" spans="1:9" ht="12.75">
      <c r="A58" s="13" t="s">
        <v>183</v>
      </c>
      <c r="B58" s="17" t="s">
        <v>184</v>
      </c>
      <c r="C58" s="13" t="s">
        <v>185</v>
      </c>
      <c r="D58" s="23">
        <f>+SUM(E58:H58)</f>
        <v>44328</v>
      </c>
      <c r="E58" s="2">
        <v>4786</v>
      </c>
      <c r="F58" s="9">
        <v>5892</v>
      </c>
      <c r="G58" s="9">
        <v>13688</v>
      </c>
      <c r="H58" s="5">
        <v>19962</v>
      </c>
      <c r="I58" s="9"/>
    </row>
    <row r="59" spans="1:9" ht="12.75">
      <c r="A59" s="13" t="s">
        <v>186</v>
      </c>
      <c r="B59" s="17" t="s">
        <v>187</v>
      </c>
      <c r="C59" s="13" t="s">
        <v>188</v>
      </c>
      <c r="D59" s="23">
        <f>+SUM(E59:H59)</f>
        <v>19278</v>
      </c>
      <c r="E59" s="2">
        <v>4957</v>
      </c>
      <c r="F59" s="9">
        <v>4716</v>
      </c>
      <c r="G59" s="9">
        <v>4856</v>
      </c>
      <c r="H59" s="5">
        <v>4749</v>
      </c>
      <c r="I59" s="9"/>
    </row>
    <row r="60" spans="1:9" ht="63.75">
      <c r="A60" s="13" t="s">
        <v>189</v>
      </c>
      <c r="B60" s="17" t="s">
        <v>190</v>
      </c>
      <c r="C60" s="13" t="s">
        <v>191</v>
      </c>
      <c r="D60" s="23">
        <f>+SUM(E60:H60)</f>
        <v>5139123</v>
      </c>
      <c r="E60" s="2">
        <v>1522223</v>
      </c>
      <c r="F60" s="9">
        <v>1308894</v>
      </c>
      <c r="G60" s="9">
        <v>1202914</v>
      </c>
      <c r="H60" s="5">
        <v>1105092</v>
      </c>
      <c r="I60" s="9"/>
    </row>
    <row r="61" spans="1:9" ht="25.5">
      <c r="A61" s="13" t="s">
        <v>192</v>
      </c>
      <c r="B61" s="17" t="s">
        <v>193</v>
      </c>
      <c r="C61" s="13" t="s">
        <v>194</v>
      </c>
      <c r="D61" s="23">
        <f>+SUM(E61:H61)</f>
        <v>171169</v>
      </c>
      <c r="E61" s="2">
        <v>49798</v>
      </c>
      <c r="F61" s="9">
        <v>46360</v>
      </c>
      <c r="G61" s="9">
        <v>40394</v>
      </c>
      <c r="H61" s="5">
        <v>34617</v>
      </c>
      <c r="I61" s="9"/>
    </row>
    <row r="62" spans="1:9" ht="12.75">
      <c r="A62" s="13" t="s">
        <v>195</v>
      </c>
      <c r="B62" s="17" t="s">
        <v>196</v>
      </c>
      <c r="C62" s="13" t="s">
        <v>197</v>
      </c>
      <c r="D62" s="23">
        <f>+SUM(E62:H62)</f>
        <v>315644</v>
      </c>
      <c r="E62" s="2">
        <v>63254</v>
      </c>
      <c r="F62" s="9">
        <v>96939</v>
      </c>
      <c r="G62" s="9">
        <v>93701</v>
      </c>
      <c r="H62" s="5">
        <v>61750</v>
      </c>
      <c r="I62" s="9"/>
    </row>
    <row r="63" spans="1:9" ht="12.75">
      <c r="A63" s="13" t="s">
        <v>198</v>
      </c>
      <c r="B63" s="17" t="s">
        <v>199</v>
      </c>
      <c r="C63" s="13" t="s">
        <v>197</v>
      </c>
      <c r="D63" s="23">
        <f>+SUM(E63:H63)</f>
        <v>49087</v>
      </c>
      <c r="E63" s="2">
        <v>12274</v>
      </c>
      <c r="F63" s="9">
        <v>12271</v>
      </c>
      <c r="G63" s="9">
        <v>12271</v>
      </c>
      <c r="H63" s="5">
        <v>12271</v>
      </c>
      <c r="I63" s="9"/>
    </row>
    <row r="64" spans="1:9" ht="12.75">
      <c r="A64" s="13" t="s">
        <v>200</v>
      </c>
      <c r="B64" s="17" t="s">
        <v>201</v>
      </c>
      <c r="C64" s="13" t="s">
        <v>197</v>
      </c>
      <c r="D64" s="23">
        <f>+SUM(E64:H64)</f>
        <v>0</v>
      </c>
      <c r="E64" s="28">
        <v>0</v>
      </c>
      <c r="F64" s="21">
        <v>0</v>
      </c>
      <c r="G64" s="21">
        <v>0</v>
      </c>
      <c r="H64" s="29">
        <v>0</v>
      </c>
      <c r="I64" s="9"/>
    </row>
    <row r="65" spans="1:9" ht="12.75">
      <c r="A65" s="13" t="s">
        <v>202</v>
      </c>
      <c r="B65" s="17" t="s">
        <v>203</v>
      </c>
      <c r="C65" s="13" t="s">
        <v>197</v>
      </c>
      <c r="D65" s="23">
        <f>+SUM(E65:H65)</f>
        <v>0</v>
      </c>
      <c r="E65" s="2">
        <v>0</v>
      </c>
      <c r="F65" s="9">
        <v>0</v>
      </c>
      <c r="G65" s="9">
        <v>0</v>
      </c>
      <c r="H65" s="5">
        <v>0</v>
      </c>
      <c r="I65" s="9"/>
    </row>
    <row r="66" spans="1:9" ht="12.75">
      <c r="A66" s="13" t="s">
        <v>204</v>
      </c>
      <c r="B66" s="17" t="s">
        <v>205</v>
      </c>
      <c r="C66" s="13" t="s">
        <v>206</v>
      </c>
      <c r="D66" s="23">
        <f>+SUM(E66:H66)</f>
        <v>28014</v>
      </c>
      <c r="E66" s="2">
        <v>6992</v>
      </c>
      <c r="F66" s="9">
        <v>8063</v>
      </c>
      <c r="G66" s="9">
        <v>6603</v>
      </c>
      <c r="H66" s="5">
        <v>6356</v>
      </c>
      <c r="I66" s="9"/>
    </row>
    <row r="67" spans="1:9" ht="12.75">
      <c r="A67" s="13" t="s">
        <v>207</v>
      </c>
      <c r="B67" s="17" t="s">
        <v>208</v>
      </c>
      <c r="C67" s="13" t="s">
        <v>209</v>
      </c>
      <c r="D67" s="23">
        <f>+SUM(E67:H67)</f>
        <v>734665</v>
      </c>
      <c r="E67" s="2">
        <v>184909</v>
      </c>
      <c r="F67" s="9">
        <v>178995</v>
      </c>
      <c r="G67" s="9">
        <v>175521</v>
      </c>
      <c r="H67" s="5">
        <v>195240</v>
      </c>
      <c r="I67" s="9"/>
    </row>
    <row r="68" spans="1:9" ht="12.75">
      <c r="A68" s="13" t="s">
        <v>210</v>
      </c>
      <c r="B68" s="17" t="s">
        <v>211</v>
      </c>
      <c r="C68" s="13" t="s">
        <v>212</v>
      </c>
      <c r="D68" s="23">
        <f>+SUM(E68:H68)</f>
        <v>0</v>
      </c>
      <c r="E68" s="28">
        <v>0</v>
      </c>
      <c r="F68" s="21">
        <v>0</v>
      </c>
      <c r="G68" s="21">
        <v>0</v>
      </c>
      <c r="H68" s="29">
        <v>0</v>
      </c>
      <c r="I68" s="9"/>
    </row>
    <row r="69" spans="1:9" ht="12.75">
      <c r="A69" s="13" t="s">
        <v>213</v>
      </c>
      <c r="B69" s="17" t="s">
        <v>214</v>
      </c>
      <c r="C69" s="13" t="s">
        <v>215</v>
      </c>
      <c r="D69" s="23">
        <f>+SUM(E69:H69)</f>
        <v>0</v>
      </c>
      <c r="E69" s="28">
        <v>0</v>
      </c>
      <c r="F69" s="21">
        <v>0</v>
      </c>
      <c r="G69" s="21">
        <v>0</v>
      </c>
      <c r="H69" s="29">
        <v>0</v>
      </c>
      <c r="I69" s="9"/>
    </row>
    <row r="70" spans="1:9" ht="12.75">
      <c r="A70" s="13" t="s">
        <v>216</v>
      </c>
      <c r="B70" s="17" t="s">
        <v>217</v>
      </c>
      <c r="C70" s="13" t="s">
        <v>218</v>
      </c>
      <c r="D70" s="23">
        <f>+SUM(E70:H70)</f>
        <v>209320</v>
      </c>
      <c r="E70" s="2">
        <v>52333</v>
      </c>
      <c r="F70" s="9">
        <v>52333</v>
      </c>
      <c r="G70" s="9">
        <v>52328</v>
      </c>
      <c r="H70" s="5">
        <v>52326</v>
      </c>
      <c r="I70" s="9"/>
    </row>
    <row r="71" spans="1:9" ht="12.75">
      <c r="A71" s="13" t="s">
        <v>219</v>
      </c>
      <c r="B71" s="17" t="s">
        <v>220</v>
      </c>
      <c r="C71" s="13" t="s">
        <v>221</v>
      </c>
      <c r="D71" s="23">
        <f>+SUM(E71:H71)</f>
        <v>778565</v>
      </c>
      <c r="E71" s="2">
        <v>200369</v>
      </c>
      <c r="F71" s="9">
        <v>203978</v>
      </c>
      <c r="G71" s="9">
        <v>174050</v>
      </c>
      <c r="H71" s="5">
        <v>200168</v>
      </c>
      <c r="I71" s="9"/>
    </row>
    <row r="72" spans="1:9" ht="12.75">
      <c r="A72" s="13" t="s">
        <v>222</v>
      </c>
      <c r="B72" s="17" t="s">
        <v>223</v>
      </c>
      <c r="C72" s="13" t="s">
        <v>224</v>
      </c>
      <c r="D72" s="23">
        <f>+SUM(E72:H72)</f>
        <v>0</v>
      </c>
      <c r="E72" s="28">
        <v>0</v>
      </c>
      <c r="F72" s="21">
        <v>0</v>
      </c>
      <c r="G72" s="21">
        <v>0</v>
      </c>
      <c r="H72" s="29">
        <v>0</v>
      </c>
      <c r="I72" s="9"/>
    </row>
    <row r="73" spans="1:9" ht="12.75">
      <c r="A73" s="13" t="s">
        <v>225</v>
      </c>
      <c r="B73" s="17" t="s">
        <v>226</v>
      </c>
      <c r="C73" s="13" t="s">
        <v>227</v>
      </c>
      <c r="D73" s="23">
        <f>+SUM(E73:H73)</f>
        <v>1200574</v>
      </c>
      <c r="E73" s="2">
        <v>342689</v>
      </c>
      <c r="F73" s="9">
        <v>334415</v>
      </c>
      <c r="G73" s="9">
        <v>309544</v>
      </c>
      <c r="H73" s="5">
        <v>213926</v>
      </c>
      <c r="I73" s="9"/>
    </row>
    <row r="74" spans="1:9" ht="12.75">
      <c r="A74" s="13" t="s">
        <v>228</v>
      </c>
      <c r="B74" s="17" t="s">
        <v>229</v>
      </c>
      <c r="C74" s="13" t="s">
        <v>212</v>
      </c>
      <c r="D74" s="23">
        <f>+SUM(E74:H74)</f>
        <v>40441</v>
      </c>
      <c r="E74" s="2">
        <v>12069</v>
      </c>
      <c r="F74" s="9">
        <v>10004</v>
      </c>
      <c r="G74" s="9">
        <v>9824</v>
      </c>
      <c r="H74" s="5">
        <v>8544</v>
      </c>
      <c r="I74" s="9"/>
    </row>
    <row r="75" spans="1:9" ht="12.75">
      <c r="A75" s="13" t="s">
        <v>230</v>
      </c>
      <c r="B75" s="17" t="s">
        <v>231</v>
      </c>
      <c r="C75" s="13" t="s">
        <v>232</v>
      </c>
      <c r="D75" s="23">
        <f>+SUM(E75:H75)</f>
        <v>15639</v>
      </c>
      <c r="E75" s="2">
        <v>1203</v>
      </c>
      <c r="F75" s="9">
        <v>4250</v>
      </c>
      <c r="G75" s="9">
        <v>2756</v>
      </c>
      <c r="H75" s="5">
        <v>7430</v>
      </c>
      <c r="I75" s="9"/>
    </row>
    <row r="76" spans="1:9" ht="12.75">
      <c r="A76" s="13" t="s">
        <v>233</v>
      </c>
      <c r="B76" s="17" t="s">
        <v>234</v>
      </c>
      <c r="C76" s="13" t="s">
        <v>235</v>
      </c>
      <c r="D76" s="23">
        <f>+SUM(E76:H76)</f>
        <v>4526</v>
      </c>
      <c r="E76" s="28">
        <v>1136</v>
      </c>
      <c r="F76" s="21">
        <v>1130</v>
      </c>
      <c r="G76" s="21">
        <v>1130</v>
      </c>
      <c r="H76" s="29">
        <v>1130</v>
      </c>
      <c r="I76" s="9"/>
    </row>
    <row r="77" spans="1:9" ht="12.75">
      <c r="A77" s="13" t="s">
        <v>236</v>
      </c>
      <c r="B77" s="17" t="s">
        <v>237</v>
      </c>
      <c r="C77" s="13" t="s">
        <v>238</v>
      </c>
      <c r="D77" s="23">
        <f>+SUM(E77:H77)</f>
        <v>49714</v>
      </c>
      <c r="E77" s="2">
        <v>12433</v>
      </c>
      <c r="F77" s="9">
        <v>12429</v>
      </c>
      <c r="G77" s="9">
        <v>12426</v>
      </c>
      <c r="H77" s="5">
        <v>12426</v>
      </c>
      <c r="I77" s="9"/>
    </row>
    <row r="78" spans="1:9" ht="12.75">
      <c r="A78" s="13" t="s">
        <v>239</v>
      </c>
      <c r="B78" s="17" t="s">
        <v>240</v>
      </c>
      <c r="C78" s="13" t="s">
        <v>241</v>
      </c>
      <c r="D78" s="23">
        <f>+SUM(E78:H78)</f>
        <v>0</v>
      </c>
      <c r="E78" s="2">
        <v>0</v>
      </c>
      <c r="F78" s="9">
        <v>0</v>
      </c>
      <c r="G78" s="9">
        <v>0</v>
      </c>
      <c r="H78" s="5">
        <v>0</v>
      </c>
      <c r="I78" s="9"/>
    </row>
    <row r="79" spans="1:9" ht="12.75">
      <c r="A79" s="13" t="s">
        <v>242</v>
      </c>
      <c r="B79" s="17" t="s">
        <v>243</v>
      </c>
      <c r="C79" s="13" t="s">
        <v>244</v>
      </c>
      <c r="D79" s="23">
        <f>+SUM(E79:H79)</f>
        <v>8379</v>
      </c>
      <c r="E79" s="2">
        <v>2100</v>
      </c>
      <c r="F79" s="9">
        <v>2093</v>
      </c>
      <c r="G79" s="9">
        <v>2093</v>
      </c>
      <c r="H79" s="5">
        <v>2093</v>
      </c>
      <c r="I79" s="9"/>
    </row>
    <row r="80" spans="1:9" ht="51">
      <c r="A80" s="13" t="s">
        <v>245</v>
      </c>
      <c r="B80" s="17" t="s">
        <v>246</v>
      </c>
      <c r="C80" s="13" t="s">
        <v>247</v>
      </c>
      <c r="D80" s="23">
        <f>+SUM(E80:H80)</f>
        <v>305807</v>
      </c>
      <c r="E80" s="2">
        <v>81171</v>
      </c>
      <c r="F80" s="9">
        <v>77867</v>
      </c>
      <c r="G80" s="9">
        <v>66715</v>
      </c>
      <c r="H80" s="5">
        <v>80054</v>
      </c>
      <c r="I80" s="9"/>
    </row>
    <row r="81" spans="1:9" ht="12.75">
      <c r="A81" s="13" t="s">
        <v>248</v>
      </c>
      <c r="B81" s="17" t="s">
        <v>249</v>
      </c>
      <c r="C81" s="13" t="s">
        <v>250</v>
      </c>
      <c r="D81" s="23">
        <f>+SUM(E81:H81)</f>
        <v>0</v>
      </c>
      <c r="E81" s="2">
        <v>0</v>
      </c>
      <c r="F81" s="9">
        <v>0</v>
      </c>
      <c r="G81" s="9">
        <v>0</v>
      </c>
      <c r="H81" s="5">
        <v>0</v>
      </c>
      <c r="I81" s="9"/>
    </row>
    <row r="82" spans="1:9" ht="12.75">
      <c r="A82" s="13" t="s">
        <v>251</v>
      </c>
      <c r="B82" s="17" t="s">
        <v>252</v>
      </c>
      <c r="C82" s="13" t="s">
        <v>250</v>
      </c>
      <c r="D82" s="23">
        <f>+SUM(E82:H82)</f>
        <v>0</v>
      </c>
      <c r="E82" s="2">
        <v>0</v>
      </c>
      <c r="F82" s="9">
        <v>0</v>
      </c>
      <c r="G82" s="9">
        <v>0</v>
      </c>
      <c r="H82" s="5">
        <v>0</v>
      </c>
      <c r="I82" s="9"/>
    </row>
    <row r="83" spans="1:9" ht="12.75">
      <c r="A83" s="13" t="s">
        <v>253</v>
      </c>
      <c r="B83" s="17" t="s">
        <v>254</v>
      </c>
      <c r="C83" s="13" t="s">
        <v>255</v>
      </c>
      <c r="D83" s="23">
        <f>+SUM(E83:H83)</f>
        <v>0</v>
      </c>
      <c r="E83" s="28">
        <v>0</v>
      </c>
      <c r="F83" s="21">
        <v>0</v>
      </c>
      <c r="G83" s="21">
        <v>0</v>
      </c>
      <c r="H83" s="29">
        <v>0</v>
      </c>
      <c r="I83" s="9"/>
    </row>
    <row r="84" spans="1:9" ht="12.75">
      <c r="A84" s="13" t="s">
        <v>256</v>
      </c>
      <c r="B84" s="17" t="s">
        <v>257</v>
      </c>
      <c r="C84" s="13" t="s">
        <v>258</v>
      </c>
      <c r="D84" s="23">
        <f>+SUM(E84:H84)</f>
        <v>392508</v>
      </c>
      <c r="E84" s="2">
        <v>103347</v>
      </c>
      <c r="F84" s="9">
        <v>100025</v>
      </c>
      <c r="G84" s="9">
        <v>97746</v>
      </c>
      <c r="H84" s="5">
        <v>91390</v>
      </c>
      <c r="I84" s="9"/>
    </row>
    <row r="85" spans="1:9" ht="12.75">
      <c r="A85" s="13" t="s">
        <v>259</v>
      </c>
      <c r="B85" s="17" t="s">
        <v>260</v>
      </c>
      <c r="C85" s="13" t="s">
        <v>261</v>
      </c>
      <c r="D85" s="23">
        <f>+SUM(E85:H85)</f>
        <v>0</v>
      </c>
      <c r="E85" s="2">
        <v>0</v>
      </c>
      <c r="F85" s="9">
        <v>0</v>
      </c>
      <c r="G85" s="9">
        <v>0</v>
      </c>
      <c r="H85" s="5">
        <v>0</v>
      </c>
      <c r="I85" s="9"/>
    </row>
    <row r="86" spans="1:9" ht="12.75">
      <c r="A86" s="13" t="s">
        <v>262</v>
      </c>
      <c r="B86" s="17" t="s">
        <v>263</v>
      </c>
      <c r="C86" s="13" t="s">
        <v>258</v>
      </c>
      <c r="D86" s="23">
        <f>+SUM(E86:H86)</f>
        <v>0</v>
      </c>
      <c r="E86" s="28">
        <v>0</v>
      </c>
      <c r="F86" s="21">
        <v>0</v>
      </c>
      <c r="G86" s="21">
        <v>0</v>
      </c>
      <c r="H86" s="29">
        <v>0</v>
      </c>
      <c r="I86" s="9"/>
    </row>
    <row r="87" spans="1:9" ht="12.75">
      <c r="A87" s="13" t="s">
        <v>264</v>
      </c>
      <c r="B87" s="17" t="s">
        <v>265</v>
      </c>
      <c r="C87" s="13" t="s">
        <v>266</v>
      </c>
      <c r="D87" s="23">
        <f>+SUM(E87:H87)</f>
        <v>0</v>
      </c>
      <c r="E87" s="28">
        <v>0</v>
      </c>
      <c r="F87" s="21">
        <v>0</v>
      </c>
      <c r="G87" s="21">
        <v>0</v>
      </c>
      <c r="H87" s="29">
        <v>0</v>
      </c>
      <c r="I87" s="9"/>
    </row>
    <row r="88" spans="1:9" ht="12.75">
      <c r="A88" s="13" t="s">
        <v>267</v>
      </c>
      <c r="B88" s="17" t="s">
        <v>268</v>
      </c>
      <c r="C88" s="13" t="s">
        <v>215</v>
      </c>
      <c r="D88" s="23">
        <f>+SUM(E88:H88)</f>
        <v>0</v>
      </c>
      <c r="E88" s="28">
        <v>0</v>
      </c>
      <c r="F88" s="21">
        <v>0</v>
      </c>
      <c r="G88" s="21">
        <v>0</v>
      </c>
      <c r="H88" s="29">
        <v>0</v>
      </c>
      <c r="I88" s="9"/>
    </row>
    <row r="89" spans="1:9" ht="12.75">
      <c r="A89" s="13" t="s">
        <v>269</v>
      </c>
      <c r="B89" s="17" t="s">
        <v>270</v>
      </c>
      <c r="C89" s="13" t="s">
        <v>250</v>
      </c>
      <c r="D89" s="23">
        <f>+SUM(E89:H89)</f>
        <v>0</v>
      </c>
      <c r="E89" s="28">
        <v>0</v>
      </c>
      <c r="F89" s="21">
        <v>0</v>
      </c>
      <c r="G89" s="21">
        <v>0</v>
      </c>
      <c r="H89" s="29">
        <v>0</v>
      </c>
      <c r="I89" s="9"/>
    </row>
    <row r="90" spans="1:9" ht="12.75">
      <c r="A90" s="13" t="s">
        <v>271</v>
      </c>
      <c r="B90" s="17" t="s">
        <v>272</v>
      </c>
      <c r="C90" s="13" t="s">
        <v>215</v>
      </c>
      <c r="D90" s="23">
        <f>+SUM(E90:H90)</f>
        <v>270290</v>
      </c>
      <c r="E90" s="2">
        <v>69855</v>
      </c>
      <c r="F90" s="9">
        <v>72747</v>
      </c>
      <c r="G90" s="9">
        <v>68254</v>
      </c>
      <c r="H90" s="5">
        <v>59434</v>
      </c>
      <c r="I90" s="9"/>
    </row>
    <row r="91" spans="1:9" ht="12.75">
      <c r="A91" s="13" t="s">
        <v>273</v>
      </c>
      <c r="B91" s="17" t="s">
        <v>274</v>
      </c>
      <c r="C91" s="13" t="s">
        <v>250</v>
      </c>
      <c r="D91" s="23">
        <f>+SUM(E91:H91)</f>
        <v>0</v>
      </c>
      <c r="E91" s="28">
        <v>0</v>
      </c>
      <c r="F91" s="21">
        <v>0</v>
      </c>
      <c r="G91" s="21">
        <v>0</v>
      </c>
      <c r="H91" s="29">
        <v>0</v>
      </c>
      <c r="I91" s="9"/>
    </row>
    <row r="92" spans="1:9" ht="12.75">
      <c r="A92" s="13" t="s">
        <v>275</v>
      </c>
      <c r="B92" s="17" t="s">
        <v>276</v>
      </c>
      <c r="C92" s="13" t="s">
        <v>250</v>
      </c>
      <c r="D92" s="23">
        <f>+SUM(E92:H92)</f>
        <v>356791</v>
      </c>
      <c r="E92" s="2">
        <v>91118</v>
      </c>
      <c r="F92" s="9">
        <v>88788</v>
      </c>
      <c r="G92" s="9">
        <v>90202</v>
      </c>
      <c r="H92" s="5">
        <v>86683</v>
      </c>
      <c r="I92" s="9"/>
    </row>
    <row r="93" spans="1:9" ht="12.75">
      <c r="A93" s="13" t="s">
        <v>277</v>
      </c>
      <c r="B93" s="17" t="s">
        <v>278</v>
      </c>
      <c r="C93" s="13" t="s">
        <v>250</v>
      </c>
      <c r="D93" s="23">
        <f>+SUM(E93:H93)</f>
        <v>445010</v>
      </c>
      <c r="E93" s="2">
        <v>119397</v>
      </c>
      <c r="F93" s="9">
        <v>103201</v>
      </c>
      <c r="G93" s="9">
        <v>101015</v>
      </c>
      <c r="H93" s="5">
        <v>121397</v>
      </c>
      <c r="I93" s="9"/>
    </row>
    <row r="94" spans="1:9" ht="12.75">
      <c r="A94" s="13" t="s">
        <v>279</v>
      </c>
      <c r="B94" s="17" t="s">
        <v>280</v>
      </c>
      <c r="C94" s="13" t="s">
        <v>261</v>
      </c>
      <c r="D94" s="23">
        <f>+SUM(E94:H94)</f>
        <v>0</v>
      </c>
      <c r="E94" s="28">
        <v>0</v>
      </c>
      <c r="F94" s="21">
        <v>0</v>
      </c>
      <c r="G94" s="21">
        <v>0</v>
      </c>
      <c r="H94" s="29">
        <v>0</v>
      </c>
      <c r="I94" s="9"/>
    </row>
    <row r="95" spans="1:9" ht="12.75">
      <c r="A95" s="13" t="s">
        <v>281</v>
      </c>
      <c r="B95" s="17" t="s">
        <v>282</v>
      </c>
      <c r="C95" s="13" t="s">
        <v>283</v>
      </c>
      <c r="D95" s="23">
        <f>+SUM(E95:H95)</f>
        <v>2840</v>
      </c>
      <c r="E95" s="2">
        <v>710</v>
      </c>
      <c r="F95" s="9">
        <v>710</v>
      </c>
      <c r="G95" s="9">
        <v>710</v>
      </c>
      <c r="H95" s="5">
        <v>710</v>
      </c>
      <c r="I95" s="9"/>
    </row>
    <row r="96" spans="1:9" ht="12.75">
      <c r="A96" s="13" t="s">
        <v>284</v>
      </c>
      <c r="B96" s="17" t="s">
        <v>285</v>
      </c>
      <c r="C96" s="13" t="s">
        <v>238</v>
      </c>
      <c r="D96" s="23">
        <f>+SUM(E96:H96)</f>
        <v>0</v>
      </c>
      <c r="E96" s="2">
        <v>0</v>
      </c>
      <c r="F96" s="9">
        <v>0</v>
      </c>
      <c r="G96" s="9">
        <v>0</v>
      </c>
      <c r="H96" s="5">
        <v>0</v>
      </c>
      <c r="I96" s="9"/>
    </row>
    <row r="97" spans="1:9" ht="12.75">
      <c r="A97" s="13" t="s">
        <v>286</v>
      </c>
      <c r="B97" s="17" t="s">
        <v>287</v>
      </c>
      <c r="C97" s="13" t="s">
        <v>250</v>
      </c>
      <c r="D97" s="23">
        <f>+SUM(E97:H97)</f>
        <v>0</v>
      </c>
      <c r="E97" s="28">
        <v>0</v>
      </c>
      <c r="F97" s="21">
        <v>0</v>
      </c>
      <c r="G97" s="21">
        <v>0</v>
      </c>
      <c r="H97" s="29">
        <v>0</v>
      </c>
      <c r="I97" s="9"/>
    </row>
    <row r="98" spans="1:9" ht="12.75">
      <c r="A98" s="13" t="s">
        <v>288</v>
      </c>
      <c r="B98" s="17" t="s">
        <v>289</v>
      </c>
      <c r="C98" s="13" t="s">
        <v>212</v>
      </c>
      <c r="D98" s="23">
        <f>+SUM(E98:H98)</f>
        <v>708552</v>
      </c>
      <c r="E98" s="2">
        <v>193875</v>
      </c>
      <c r="F98" s="9">
        <v>191890</v>
      </c>
      <c r="G98" s="9">
        <v>183793</v>
      </c>
      <c r="H98" s="5">
        <v>138994</v>
      </c>
      <c r="I98" s="9"/>
    </row>
    <row r="99" spans="1:9" ht="12.75">
      <c r="A99" s="13" t="s">
        <v>290</v>
      </c>
      <c r="B99" s="17" t="s">
        <v>291</v>
      </c>
      <c r="C99" s="13" t="s">
        <v>215</v>
      </c>
      <c r="D99" s="23">
        <f>+SUM(E99:H99)</f>
        <v>20623</v>
      </c>
      <c r="E99" s="2">
        <v>5694</v>
      </c>
      <c r="F99" s="9">
        <v>6753</v>
      </c>
      <c r="G99" s="9">
        <v>4667</v>
      </c>
      <c r="H99" s="5">
        <v>3509</v>
      </c>
      <c r="I99" s="9"/>
    </row>
    <row r="100" spans="1:9" ht="12.75">
      <c r="A100" s="13" t="s">
        <v>292</v>
      </c>
      <c r="B100" s="17" t="s">
        <v>293</v>
      </c>
      <c r="C100" s="13" t="s">
        <v>255</v>
      </c>
      <c r="D100" s="23">
        <f>+SUM(E100:H100)</f>
        <v>1204788</v>
      </c>
      <c r="E100" s="2">
        <v>300241</v>
      </c>
      <c r="F100" s="9">
        <v>304002</v>
      </c>
      <c r="G100" s="9">
        <v>300218</v>
      </c>
      <c r="H100" s="5">
        <v>300327</v>
      </c>
      <c r="I100" s="9"/>
    </row>
    <row r="101" spans="1:9" ht="12.75">
      <c r="A101" s="13" t="s">
        <v>294</v>
      </c>
      <c r="B101" s="17" t="s">
        <v>295</v>
      </c>
      <c r="C101" s="13" t="s">
        <v>296</v>
      </c>
      <c r="D101" s="23">
        <f>+SUM(E101:H101)</f>
        <v>0</v>
      </c>
      <c r="E101" s="2">
        <v>0</v>
      </c>
      <c r="F101" s="9">
        <v>0</v>
      </c>
      <c r="G101" s="9">
        <v>0</v>
      </c>
      <c r="H101" s="5">
        <v>0</v>
      </c>
      <c r="I101" s="9"/>
    </row>
    <row r="102" spans="1:9" ht="12.75">
      <c r="A102" s="13" t="s">
        <v>297</v>
      </c>
      <c r="B102" s="17" t="s">
        <v>298</v>
      </c>
      <c r="C102" s="13" t="s">
        <v>250</v>
      </c>
      <c r="D102" s="23">
        <f>+SUM(E102:H102)</f>
        <v>73639</v>
      </c>
      <c r="E102" s="2">
        <v>2295</v>
      </c>
      <c r="F102" s="9">
        <v>19852</v>
      </c>
      <c r="G102" s="9">
        <v>25569</v>
      </c>
      <c r="H102" s="5">
        <v>25923</v>
      </c>
      <c r="I102" s="9"/>
    </row>
    <row r="103" spans="1:9" ht="12.75">
      <c r="A103" s="13" t="s">
        <v>299</v>
      </c>
      <c r="B103" s="17" t="s">
        <v>300</v>
      </c>
      <c r="C103" s="13" t="s">
        <v>301</v>
      </c>
      <c r="D103" s="23">
        <f>+SUM(E103:H103)</f>
        <v>0</v>
      </c>
      <c r="E103" s="2">
        <v>0</v>
      </c>
      <c r="F103" s="9">
        <v>0</v>
      </c>
      <c r="G103" s="9">
        <v>0</v>
      </c>
      <c r="H103" s="5">
        <v>0</v>
      </c>
      <c r="I103" s="9"/>
    </row>
    <row r="104" spans="1:9" ht="12.75">
      <c r="A104" s="13" t="s">
        <v>302</v>
      </c>
      <c r="B104" s="17" t="s">
        <v>303</v>
      </c>
      <c r="C104" s="13" t="s">
        <v>212</v>
      </c>
      <c r="D104" s="23">
        <f>+SUM(E104:H104)</f>
        <v>0</v>
      </c>
      <c r="E104" s="2">
        <v>0</v>
      </c>
      <c r="F104" s="9">
        <v>0</v>
      </c>
      <c r="G104" s="9">
        <v>0</v>
      </c>
      <c r="H104" s="5">
        <v>0</v>
      </c>
      <c r="I104" s="9"/>
    </row>
    <row r="105" spans="1:9" ht="12.75">
      <c r="A105" s="13" t="s">
        <v>304</v>
      </c>
      <c r="B105" s="17" t="s">
        <v>305</v>
      </c>
      <c r="C105" s="13" t="s">
        <v>296</v>
      </c>
      <c r="D105" s="23">
        <f>+SUM(E105:H105)</f>
        <v>11928</v>
      </c>
      <c r="E105" s="2">
        <v>3310</v>
      </c>
      <c r="F105" s="9">
        <v>3005</v>
      </c>
      <c r="G105" s="9">
        <v>2872</v>
      </c>
      <c r="H105" s="5">
        <v>2741</v>
      </c>
      <c r="I105" s="9"/>
    </row>
    <row r="106" spans="1:9" ht="12.75">
      <c r="A106" s="13" t="s">
        <v>306</v>
      </c>
      <c r="B106" s="17" t="s">
        <v>307</v>
      </c>
      <c r="C106" s="13" t="s">
        <v>241</v>
      </c>
      <c r="D106" s="23">
        <f>+SUM(E106:H106)</f>
        <v>0</v>
      </c>
      <c r="E106" s="28">
        <v>0</v>
      </c>
      <c r="F106" s="21">
        <v>0</v>
      </c>
      <c r="G106" s="21">
        <v>0</v>
      </c>
      <c r="H106" s="29">
        <v>0</v>
      </c>
      <c r="I106" s="9"/>
    </row>
    <row r="107" spans="1:9" ht="25.5">
      <c r="A107" s="13" t="s">
        <v>308</v>
      </c>
      <c r="B107" s="17" t="s">
        <v>309</v>
      </c>
      <c r="C107" s="13" t="s">
        <v>250</v>
      </c>
      <c r="D107" s="23">
        <f>+SUM(E107:H107)</f>
        <v>6997</v>
      </c>
      <c r="E107" s="28">
        <v>1751</v>
      </c>
      <c r="F107" s="21">
        <v>1751</v>
      </c>
      <c r="G107" s="21">
        <v>1751</v>
      </c>
      <c r="H107" s="29">
        <v>1744</v>
      </c>
      <c r="I107" s="9"/>
    </row>
    <row r="108" spans="1:9" ht="12.75">
      <c r="A108" s="13" t="s">
        <v>310</v>
      </c>
      <c r="B108" s="17" t="s">
        <v>311</v>
      </c>
      <c r="C108" s="13" t="s">
        <v>250</v>
      </c>
      <c r="D108" s="23">
        <f>+SUM(E108:H108)</f>
        <v>24166</v>
      </c>
      <c r="E108" s="2">
        <v>6042</v>
      </c>
      <c r="F108" s="9">
        <v>6042</v>
      </c>
      <c r="G108" s="9">
        <v>6042</v>
      </c>
      <c r="H108" s="5">
        <v>6040</v>
      </c>
      <c r="I108" s="9"/>
    </row>
    <row r="109" spans="1:9" ht="12.75">
      <c r="A109" s="13" t="s">
        <v>312</v>
      </c>
      <c r="B109" s="17" t="s">
        <v>313</v>
      </c>
      <c r="C109" s="13" t="s">
        <v>250</v>
      </c>
      <c r="D109" s="23">
        <f>+SUM(E109:H109)</f>
        <v>46017</v>
      </c>
      <c r="E109" s="28">
        <v>11433</v>
      </c>
      <c r="F109" s="21">
        <v>11903</v>
      </c>
      <c r="G109" s="21">
        <v>11830</v>
      </c>
      <c r="H109" s="29">
        <v>10851</v>
      </c>
      <c r="I109" s="9"/>
    </row>
    <row r="110" spans="1:9" ht="12.75">
      <c r="A110" s="13" t="s">
        <v>314</v>
      </c>
      <c r="B110" s="17" t="s">
        <v>315</v>
      </c>
      <c r="C110" s="13" t="s">
        <v>296</v>
      </c>
      <c r="D110" s="23">
        <f>+SUM(E110:H110)</f>
        <v>0</v>
      </c>
      <c r="E110" s="28">
        <v>0</v>
      </c>
      <c r="F110" s="21">
        <v>0</v>
      </c>
      <c r="G110" s="21">
        <v>0</v>
      </c>
      <c r="H110" s="29">
        <v>0</v>
      </c>
      <c r="I110" s="9"/>
    </row>
    <row r="111" spans="1:9" ht="12.75">
      <c r="A111" s="13" t="s">
        <v>316</v>
      </c>
      <c r="B111" s="17" t="s">
        <v>317</v>
      </c>
      <c r="C111" s="13" t="s">
        <v>215</v>
      </c>
      <c r="D111" s="23">
        <f>+SUM(E111:H111)</f>
        <v>725004</v>
      </c>
      <c r="E111" s="2">
        <v>222857</v>
      </c>
      <c r="F111" s="9">
        <v>169833</v>
      </c>
      <c r="G111" s="9">
        <v>162137</v>
      </c>
      <c r="H111" s="5">
        <v>170177</v>
      </c>
      <c r="I111" s="9"/>
    </row>
    <row r="112" spans="1:9" ht="12.75">
      <c r="A112" s="13" t="s">
        <v>318</v>
      </c>
      <c r="B112" s="17" t="s">
        <v>319</v>
      </c>
      <c r="C112" s="13" t="s">
        <v>296</v>
      </c>
      <c r="D112" s="23">
        <f>+SUM(E112:H112)</f>
        <v>52541</v>
      </c>
      <c r="E112" s="2">
        <v>13140</v>
      </c>
      <c r="F112" s="9">
        <v>13135</v>
      </c>
      <c r="G112" s="9">
        <v>13133</v>
      </c>
      <c r="H112" s="5">
        <v>13133</v>
      </c>
      <c r="I112" s="9"/>
    </row>
    <row r="113" spans="1:9" ht="12.75">
      <c r="A113" s="13" t="s">
        <v>320</v>
      </c>
      <c r="B113" s="17" t="s">
        <v>321</v>
      </c>
      <c r="C113" s="13" t="s">
        <v>296</v>
      </c>
      <c r="D113" s="23">
        <f>+SUM(E113:H113)</f>
        <v>8522</v>
      </c>
      <c r="E113" s="2">
        <v>2134</v>
      </c>
      <c r="F113" s="9">
        <v>2134</v>
      </c>
      <c r="G113" s="9">
        <v>2127</v>
      </c>
      <c r="H113" s="5">
        <v>2127</v>
      </c>
      <c r="I113" s="9"/>
    </row>
    <row r="114" spans="1:9" ht="12.75">
      <c r="A114" s="13" t="s">
        <v>322</v>
      </c>
      <c r="B114" s="17" t="s">
        <v>323</v>
      </c>
      <c r="C114" s="13" t="s">
        <v>212</v>
      </c>
      <c r="D114" s="23">
        <f>+SUM(E114:H114)</f>
        <v>78473</v>
      </c>
      <c r="E114" s="2">
        <v>22242</v>
      </c>
      <c r="F114" s="9">
        <v>17943</v>
      </c>
      <c r="G114" s="9">
        <v>19956</v>
      </c>
      <c r="H114" s="5">
        <v>18332</v>
      </c>
      <c r="I114" s="9"/>
    </row>
    <row r="115" spans="1:9" ht="12.75">
      <c r="A115" s="13" t="s">
        <v>324</v>
      </c>
      <c r="B115" s="17" t="s">
        <v>325</v>
      </c>
      <c r="C115" s="13" t="s">
        <v>296</v>
      </c>
      <c r="D115" s="23">
        <f>+SUM(E115:H115)</f>
        <v>0</v>
      </c>
      <c r="E115" s="2">
        <v>0</v>
      </c>
      <c r="F115" s="9">
        <v>0</v>
      </c>
      <c r="G115" s="9">
        <v>0</v>
      </c>
      <c r="H115" s="5">
        <v>0</v>
      </c>
      <c r="I115" s="9"/>
    </row>
    <row r="116" spans="1:9" ht="12.75">
      <c r="A116" s="13" t="s">
        <v>326</v>
      </c>
      <c r="B116" s="17" t="s">
        <v>327</v>
      </c>
      <c r="C116" s="13" t="s">
        <v>328</v>
      </c>
      <c r="D116" s="23">
        <f>+SUM(E116:H116)</f>
        <v>42281</v>
      </c>
      <c r="E116" s="2">
        <v>10574</v>
      </c>
      <c r="F116" s="9">
        <v>10569</v>
      </c>
      <c r="G116" s="9">
        <v>10569</v>
      </c>
      <c r="H116" s="5">
        <v>10569</v>
      </c>
      <c r="I116" s="9"/>
    </row>
    <row r="117" spans="1:9" ht="12.75">
      <c r="A117" s="13" t="s">
        <v>329</v>
      </c>
      <c r="B117" s="17" t="s">
        <v>330</v>
      </c>
      <c r="C117" s="13" t="s">
        <v>328</v>
      </c>
      <c r="D117" s="23">
        <f>+SUM(E117:H117)</f>
        <v>4787</v>
      </c>
      <c r="E117" s="2">
        <v>1201</v>
      </c>
      <c r="F117" s="9">
        <v>1198</v>
      </c>
      <c r="G117" s="9">
        <v>1194</v>
      </c>
      <c r="H117" s="5">
        <v>1194</v>
      </c>
      <c r="I117" s="9"/>
    </row>
    <row r="118" spans="1:9" ht="12.75">
      <c r="A118" s="13" t="s">
        <v>331</v>
      </c>
      <c r="B118" s="17" t="s">
        <v>332</v>
      </c>
      <c r="C118" s="13" t="s">
        <v>212</v>
      </c>
      <c r="D118" s="23">
        <f>+SUM(E118:H118)</f>
        <v>226410</v>
      </c>
      <c r="E118" s="2">
        <v>57847</v>
      </c>
      <c r="F118" s="9">
        <v>60669</v>
      </c>
      <c r="G118" s="9">
        <v>60026</v>
      </c>
      <c r="H118" s="5">
        <v>47868</v>
      </c>
      <c r="I118" s="9"/>
    </row>
    <row r="119" spans="1:9" ht="12.75">
      <c r="A119" s="13" t="s">
        <v>333</v>
      </c>
      <c r="B119" s="17" t="s">
        <v>334</v>
      </c>
      <c r="C119" s="13" t="s">
        <v>250</v>
      </c>
      <c r="D119" s="23">
        <f>+SUM(E119:H119)</f>
        <v>55478</v>
      </c>
      <c r="E119" s="2">
        <v>13872</v>
      </c>
      <c r="F119" s="9">
        <v>13872</v>
      </c>
      <c r="G119" s="9">
        <v>13869</v>
      </c>
      <c r="H119" s="5">
        <v>13865</v>
      </c>
      <c r="I119" s="9"/>
    </row>
    <row r="120" spans="1:9" ht="12.75">
      <c r="A120" s="13" t="s">
        <v>335</v>
      </c>
      <c r="B120" s="17" t="s">
        <v>336</v>
      </c>
      <c r="C120" s="13" t="s">
        <v>296</v>
      </c>
      <c r="D120" s="23">
        <f>+SUM(E120:H120)</f>
        <v>0</v>
      </c>
      <c r="E120" s="2">
        <v>0</v>
      </c>
      <c r="F120" s="9">
        <v>0</v>
      </c>
      <c r="G120" s="9">
        <v>0</v>
      </c>
      <c r="H120" s="5">
        <v>0</v>
      </c>
      <c r="I120" s="9"/>
    </row>
    <row r="121" spans="1:9" ht="12.75">
      <c r="A121" s="13" t="s">
        <v>337</v>
      </c>
      <c r="B121" s="17" t="s">
        <v>338</v>
      </c>
      <c r="C121" s="13" t="s">
        <v>250</v>
      </c>
      <c r="D121" s="23">
        <f>+SUM(E121:H121)</f>
        <v>13169</v>
      </c>
      <c r="E121" s="2">
        <v>2960</v>
      </c>
      <c r="F121" s="9">
        <v>3711</v>
      </c>
      <c r="G121" s="9">
        <v>3175</v>
      </c>
      <c r="H121" s="5">
        <v>3323</v>
      </c>
      <c r="I121" s="9"/>
    </row>
    <row r="122" spans="1:9" ht="12.75">
      <c r="A122" s="13" t="s">
        <v>339</v>
      </c>
      <c r="B122" s="17" t="s">
        <v>340</v>
      </c>
      <c r="C122" s="13" t="s">
        <v>296</v>
      </c>
      <c r="D122" s="23">
        <f>+SUM(E122:H122)</f>
        <v>0</v>
      </c>
      <c r="E122" s="28">
        <v>0</v>
      </c>
      <c r="F122" s="21">
        <v>0</v>
      </c>
      <c r="G122" s="21">
        <v>0</v>
      </c>
      <c r="H122" s="29">
        <v>0</v>
      </c>
      <c r="I122" s="9"/>
    </row>
    <row r="123" spans="1:9" ht="12.75">
      <c r="A123" s="13" t="s">
        <v>341</v>
      </c>
      <c r="B123" s="17" t="s">
        <v>342</v>
      </c>
      <c r="C123" s="13" t="s">
        <v>250</v>
      </c>
      <c r="D123" s="23">
        <f>+SUM(E123:H123)</f>
        <v>89824</v>
      </c>
      <c r="E123" s="2">
        <v>25624</v>
      </c>
      <c r="F123" s="9">
        <v>24201</v>
      </c>
      <c r="G123" s="9">
        <v>21378</v>
      </c>
      <c r="H123" s="5">
        <v>18621</v>
      </c>
      <c r="I123" s="9"/>
    </row>
    <row r="124" spans="1:9" ht="12.75">
      <c r="A124" s="13" t="s">
        <v>343</v>
      </c>
      <c r="B124" s="17" t="s">
        <v>344</v>
      </c>
      <c r="C124" s="13" t="s">
        <v>227</v>
      </c>
      <c r="D124" s="23">
        <f>+SUM(E124:H124)</f>
        <v>83182</v>
      </c>
      <c r="E124" s="2">
        <v>22631</v>
      </c>
      <c r="F124" s="9">
        <v>24006</v>
      </c>
      <c r="G124" s="9">
        <v>19301</v>
      </c>
      <c r="H124" s="5">
        <v>17244</v>
      </c>
      <c r="I124" s="9"/>
    </row>
    <row r="125" spans="1:9" ht="12.75">
      <c r="A125" s="13" t="s">
        <v>345</v>
      </c>
      <c r="B125" s="17" t="s">
        <v>346</v>
      </c>
      <c r="C125" s="13" t="s">
        <v>261</v>
      </c>
      <c r="D125" s="23">
        <f>+SUM(E125:H125)</f>
        <v>42060</v>
      </c>
      <c r="E125" s="2">
        <v>9180</v>
      </c>
      <c r="F125" s="9">
        <v>10955</v>
      </c>
      <c r="G125" s="9">
        <v>10910</v>
      </c>
      <c r="H125" s="5">
        <v>11015</v>
      </c>
      <c r="I125" s="9"/>
    </row>
    <row r="126" spans="1:9" ht="38.25">
      <c r="A126" s="13" t="s">
        <v>347</v>
      </c>
      <c r="B126" s="17" t="s">
        <v>348</v>
      </c>
      <c r="C126" s="13" t="s">
        <v>215</v>
      </c>
      <c r="D126" s="23">
        <f>+SUM(E126:H126)</f>
        <v>0</v>
      </c>
      <c r="E126" s="2">
        <v>0</v>
      </c>
      <c r="F126" s="9">
        <v>0</v>
      </c>
      <c r="G126" s="9">
        <v>0</v>
      </c>
      <c r="H126" s="5">
        <v>0</v>
      </c>
      <c r="I126" s="9"/>
    </row>
    <row r="127" spans="1:9" ht="12.75">
      <c r="A127" s="13" t="s">
        <v>349</v>
      </c>
      <c r="B127" s="17" t="s">
        <v>350</v>
      </c>
      <c r="C127" s="13" t="s">
        <v>261</v>
      </c>
      <c r="D127" s="23">
        <f>+SUM(E127:H127)</f>
        <v>185390</v>
      </c>
      <c r="E127" s="2">
        <v>72190</v>
      </c>
      <c r="F127" s="9">
        <v>113200</v>
      </c>
      <c r="G127" s="9">
        <v>0</v>
      </c>
      <c r="H127" s="5">
        <v>0</v>
      </c>
      <c r="I127" s="9"/>
    </row>
    <row r="128" spans="1:9" ht="12.75">
      <c r="A128" s="13" t="s">
        <v>351</v>
      </c>
      <c r="B128" s="17" t="s">
        <v>352</v>
      </c>
      <c r="C128" s="13" t="s">
        <v>215</v>
      </c>
      <c r="D128" s="23">
        <f>+SUM(E128:H128)</f>
        <v>200</v>
      </c>
      <c r="E128" s="2">
        <v>54</v>
      </c>
      <c r="F128" s="9">
        <v>52</v>
      </c>
      <c r="G128" s="9">
        <v>47</v>
      </c>
      <c r="H128" s="5">
        <v>47</v>
      </c>
      <c r="I128" s="9"/>
    </row>
    <row r="129" spans="1:9" ht="12.75">
      <c r="A129" s="13" t="s">
        <v>353</v>
      </c>
      <c r="B129" s="17" t="s">
        <v>354</v>
      </c>
      <c r="C129" s="13" t="s">
        <v>261</v>
      </c>
      <c r="D129" s="23">
        <f>+SUM(E129:H129)</f>
        <v>12139</v>
      </c>
      <c r="E129" s="2">
        <v>2280</v>
      </c>
      <c r="F129" s="9">
        <v>3786</v>
      </c>
      <c r="G129" s="9">
        <v>2764</v>
      </c>
      <c r="H129" s="5">
        <v>3309</v>
      </c>
      <c r="I129" s="9"/>
    </row>
    <row r="130" spans="1:9" ht="12.75">
      <c r="A130" s="13" t="s">
        <v>355</v>
      </c>
      <c r="B130" s="17" t="s">
        <v>356</v>
      </c>
      <c r="C130" s="13" t="s">
        <v>212</v>
      </c>
      <c r="D130" s="23">
        <f>+SUM(E130:H130)</f>
        <v>27211</v>
      </c>
      <c r="E130" s="2">
        <v>6668</v>
      </c>
      <c r="F130" s="9">
        <v>6718</v>
      </c>
      <c r="G130" s="9">
        <v>6060</v>
      </c>
      <c r="H130" s="5">
        <v>7765</v>
      </c>
      <c r="I130" s="9"/>
    </row>
    <row r="131" spans="1:9" ht="12.75">
      <c r="A131" s="13" t="s">
        <v>357</v>
      </c>
      <c r="B131" s="17" t="s">
        <v>358</v>
      </c>
      <c r="C131" s="13" t="s">
        <v>250</v>
      </c>
      <c r="D131" s="23">
        <f>+SUM(E131:H131)</f>
        <v>20201</v>
      </c>
      <c r="E131" s="2">
        <v>5514</v>
      </c>
      <c r="F131" s="9">
        <v>4641</v>
      </c>
      <c r="G131" s="9">
        <v>4301</v>
      </c>
      <c r="H131" s="5">
        <v>5745</v>
      </c>
      <c r="I131" s="9"/>
    </row>
    <row r="132" spans="1:9" ht="12.75">
      <c r="A132" s="13" t="s">
        <v>359</v>
      </c>
      <c r="B132" s="17" t="s">
        <v>360</v>
      </c>
      <c r="C132" s="13" t="s">
        <v>250</v>
      </c>
      <c r="D132" s="23">
        <f>+SUM(E132:H132)</f>
        <v>0</v>
      </c>
      <c r="E132" s="2">
        <v>0</v>
      </c>
      <c r="F132" s="9">
        <v>0</v>
      </c>
      <c r="G132" s="9">
        <v>0</v>
      </c>
      <c r="H132" s="5">
        <v>0</v>
      </c>
      <c r="I132" s="9"/>
    </row>
    <row r="133" spans="1:9" ht="12.75">
      <c r="A133" s="13" t="s">
        <v>361</v>
      </c>
      <c r="B133" s="17" t="s">
        <v>362</v>
      </c>
      <c r="C133" s="13" t="s">
        <v>250</v>
      </c>
      <c r="D133" s="23">
        <f>+SUM(E133:H133)</f>
        <v>635</v>
      </c>
      <c r="E133" s="2">
        <v>162</v>
      </c>
      <c r="F133" s="9">
        <v>162</v>
      </c>
      <c r="G133" s="9">
        <v>156</v>
      </c>
      <c r="H133" s="5">
        <v>155</v>
      </c>
      <c r="I133" s="9"/>
    </row>
    <row r="134" spans="1:9" ht="12.75">
      <c r="A134" s="13" t="s">
        <v>363</v>
      </c>
      <c r="B134" s="17" t="s">
        <v>364</v>
      </c>
      <c r="C134" s="13" t="s">
        <v>258</v>
      </c>
      <c r="D134" s="23">
        <f>+SUM(E134:H134)</f>
        <v>120590</v>
      </c>
      <c r="E134" s="2">
        <v>32130</v>
      </c>
      <c r="F134" s="9">
        <v>32120</v>
      </c>
      <c r="G134" s="9">
        <v>31100</v>
      </c>
      <c r="H134" s="5">
        <v>25240</v>
      </c>
      <c r="I134" s="9"/>
    </row>
    <row r="135" spans="1:9" ht="12.75">
      <c r="A135" s="13" t="s">
        <v>365</v>
      </c>
      <c r="B135" s="17" t="s">
        <v>366</v>
      </c>
      <c r="C135" s="13" t="s">
        <v>250</v>
      </c>
      <c r="D135" s="23">
        <f>+SUM(E135:H135)</f>
        <v>3477</v>
      </c>
      <c r="E135" s="2">
        <v>874</v>
      </c>
      <c r="F135" s="9">
        <v>869</v>
      </c>
      <c r="G135" s="9">
        <v>867</v>
      </c>
      <c r="H135" s="5">
        <v>867</v>
      </c>
      <c r="I135" s="9"/>
    </row>
    <row r="136" spans="1:9" ht="12.75">
      <c r="A136" s="13" t="s">
        <v>367</v>
      </c>
      <c r="B136" s="17" t="s">
        <v>368</v>
      </c>
      <c r="C136" s="13" t="s">
        <v>369</v>
      </c>
      <c r="D136" s="23">
        <f>+SUM(E136:H136)</f>
        <v>282088</v>
      </c>
      <c r="E136" s="2">
        <v>70523</v>
      </c>
      <c r="F136" s="9">
        <v>70523</v>
      </c>
      <c r="G136" s="9">
        <v>70523</v>
      </c>
      <c r="H136" s="5">
        <v>70519</v>
      </c>
      <c r="I136" s="9"/>
    </row>
    <row r="137" spans="1:9" ht="12.75">
      <c r="A137" s="13" t="s">
        <v>370</v>
      </c>
      <c r="B137" s="17" t="s">
        <v>371</v>
      </c>
      <c r="C137" s="13" t="s">
        <v>255</v>
      </c>
      <c r="D137" s="23">
        <f>+SUM(E137:H137)</f>
        <v>0</v>
      </c>
      <c r="E137" s="28">
        <v>0</v>
      </c>
      <c r="F137" s="21">
        <v>0</v>
      </c>
      <c r="G137" s="21">
        <v>0</v>
      </c>
      <c r="H137" s="29">
        <v>0</v>
      </c>
      <c r="I137" s="9"/>
    </row>
    <row r="138" spans="1:9" s="11" customFormat="1" ht="12.75">
      <c r="A138" s="13" t="s">
        <v>372</v>
      </c>
      <c r="B138" s="17" t="s">
        <v>373</v>
      </c>
      <c r="C138" s="13" t="s">
        <v>374</v>
      </c>
      <c r="D138" s="24">
        <f>+SUM(E138:H138)</f>
        <v>0</v>
      </c>
      <c r="E138" s="28">
        <v>0</v>
      </c>
      <c r="F138" s="21">
        <v>0</v>
      </c>
      <c r="G138" s="21">
        <v>0</v>
      </c>
      <c r="H138" s="29">
        <v>0</v>
      </c>
      <c r="I138" s="9"/>
    </row>
    <row r="139" spans="1:9" ht="12.75">
      <c r="A139" s="13" t="s">
        <v>375</v>
      </c>
      <c r="B139" s="17" t="s">
        <v>376</v>
      </c>
      <c r="C139" s="13" t="s">
        <v>241</v>
      </c>
      <c r="D139" s="23">
        <f>+SUM(E139:H139)</f>
        <v>0</v>
      </c>
      <c r="E139" s="28">
        <v>0</v>
      </c>
      <c r="F139" s="21">
        <v>0</v>
      </c>
      <c r="G139" s="21">
        <v>0</v>
      </c>
      <c r="H139" s="29">
        <v>0</v>
      </c>
      <c r="I139" s="9"/>
    </row>
    <row r="140" spans="1:9" ht="12.75">
      <c r="A140" s="13" t="s">
        <v>377</v>
      </c>
      <c r="B140" s="17" t="s">
        <v>378</v>
      </c>
      <c r="C140" s="13" t="s">
        <v>250</v>
      </c>
      <c r="D140" s="23">
        <f>+SUM(E140:H140)</f>
        <v>118131</v>
      </c>
      <c r="E140" s="2">
        <v>20599</v>
      </c>
      <c r="F140" s="9">
        <v>55808</v>
      </c>
      <c r="G140" s="9">
        <v>21467</v>
      </c>
      <c r="H140" s="5">
        <v>20257</v>
      </c>
      <c r="I140" s="9"/>
    </row>
    <row r="141" spans="1:9" ht="12.75">
      <c r="A141" s="13" t="s">
        <v>379</v>
      </c>
      <c r="B141" s="17" t="s">
        <v>380</v>
      </c>
      <c r="C141" s="13" t="s">
        <v>212</v>
      </c>
      <c r="D141" s="23">
        <f>+SUM(E141:H141)</f>
        <v>10413</v>
      </c>
      <c r="E141" s="2">
        <v>2606</v>
      </c>
      <c r="F141" s="9">
        <v>2606</v>
      </c>
      <c r="G141" s="9">
        <v>2602</v>
      </c>
      <c r="H141" s="5">
        <v>2599</v>
      </c>
      <c r="I141" s="9"/>
    </row>
    <row r="142" spans="1:9" ht="12.75">
      <c r="A142" s="13" t="s">
        <v>381</v>
      </c>
      <c r="B142" s="17" t="s">
        <v>382</v>
      </c>
      <c r="C142" s="13" t="s">
        <v>250</v>
      </c>
      <c r="D142" s="23">
        <f>+SUM(E142:H142)</f>
        <v>0</v>
      </c>
      <c r="E142" s="2">
        <v>0</v>
      </c>
      <c r="F142" s="9">
        <v>0</v>
      </c>
      <c r="G142" s="9">
        <v>0</v>
      </c>
      <c r="H142" s="5">
        <v>0</v>
      </c>
      <c r="I142" s="9"/>
    </row>
    <row r="143" spans="1:9" ht="12.75">
      <c r="A143" s="13" t="s">
        <v>383</v>
      </c>
      <c r="B143" s="17" t="s">
        <v>384</v>
      </c>
      <c r="C143" s="13" t="s">
        <v>296</v>
      </c>
      <c r="D143" s="23">
        <f>+SUM(E143:H143)</f>
        <v>0</v>
      </c>
      <c r="E143" s="28">
        <v>0</v>
      </c>
      <c r="F143" s="21">
        <v>0</v>
      </c>
      <c r="G143" s="21">
        <v>0</v>
      </c>
      <c r="H143" s="29">
        <v>0</v>
      </c>
      <c r="I143" s="9"/>
    </row>
    <row r="144" spans="1:9" ht="25.5">
      <c r="A144" s="13" t="s">
        <v>385</v>
      </c>
      <c r="B144" s="17" t="s">
        <v>386</v>
      </c>
      <c r="C144" s="13" t="s">
        <v>387</v>
      </c>
      <c r="D144" s="23">
        <f>+SUM(E144:H144)</f>
        <v>0</v>
      </c>
      <c r="E144" s="28">
        <v>0</v>
      </c>
      <c r="F144" s="21">
        <v>0</v>
      </c>
      <c r="G144" s="21">
        <v>0</v>
      </c>
      <c r="H144" s="29">
        <v>0</v>
      </c>
      <c r="I144" s="9"/>
    </row>
    <row r="145" spans="1:9" ht="12.75">
      <c r="A145" s="13" t="s">
        <v>388</v>
      </c>
      <c r="B145" s="17" t="s">
        <v>389</v>
      </c>
      <c r="C145" s="13" t="s">
        <v>212</v>
      </c>
      <c r="D145" s="23">
        <f>+SUM(E145:H145)</f>
        <v>27327</v>
      </c>
      <c r="E145" s="2">
        <v>8734</v>
      </c>
      <c r="F145" s="9">
        <v>6883</v>
      </c>
      <c r="G145" s="9">
        <v>4778</v>
      </c>
      <c r="H145" s="5">
        <v>6932</v>
      </c>
      <c r="I145" s="9"/>
    </row>
    <row r="146" spans="1:9" ht="12.75">
      <c r="A146" s="13" t="s">
        <v>390</v>
      </c>
      <c r="B146" s="17" t="s">
        <v>391</v>
      </c>
      <c r="C146" s="13" t="s">
        <v>250</v>
      </c>
      <c r="D146" s="23">
        <f>+SUM(E146:H146)</f>
        <v>193849</v>
      </c>
      <c r="E146" s="2">
        <v>53476</v>
      </c>
      <c r="F146" s="9">
        <v>50956</v>
      </c>
      <c r="G146" s="9">
        <v>48011</v>
      </c>
      <c r="H146" s="5">
        <v>41406</v>
      </c>
      <c r="I146" s="9"/>
    </row>
    <row r="147" spans="1:9" ht="12.75">
      <c r="A147" s="13" t="s">
        <v>392</v>
      </c>
      <c r="B147" s="17" t="s">
        <v>393</v>
      </c>
      <c r="C147" s="13" t="s">
        <v>296</v>
      </c>
      <c r="D147" s="23">
        <f>+SUM(E147:H147)</f>
        <v>0</v>
      </c>
      <c r="E147" s="2">
        <v>0</v>
      </c>
      <c r="F147" s="9">
        <v>0</v>
      </c>
      <c r="G147" s="9">
        <v>0</v>
      </c>
      <c r="H147" s="5">
        <v>0</v>
      </c>
      <c r="I147" s="9"/>
    </row>
    <row r="148" spans="1:9" ht="12.75">
      <c r="A148" s="13" t="s">
        <v>394</v>
      </c>
      <c r="B148" s="17" t="s">
        <v>395</v>
      </c>
      <c r="C148" s="13" t="s">
        <v>396</v>
      </c>
      <c r="D148" s="23">
        <f>+SUM(E148:H148)</f>
        <v>0</v>
      </c>
      <c r="E148" s="28">
        <v>0</v>
      </c>
      <c r="F148" s="21">
        <v>0</v>
      </c>
      <c r="G148" s="21">
        <v>0</v>
      </c>
      <c r="H148" s="29">
        <v>0</v>
      </c>
      <c r="I148" s="9"/>
    </row>
    <row r="149" spans="1:9" ht="12.75">
      <c r="A149" s="13" t="s">
        <v>397</v>
      </c>
      <c r="B149" s="17" t="s">
        <v>398</v>
      </c>
      <c r="C149" s="13" t="s">
        <v>296</v>
      </c>
      <c r="D149" s="23">
        <f>+SUM(E149:H149)</f>
        <v>7324</v>
      </c>
      <c r="E149" s="2">
        <v>1834</v>
      </c>
      <c r="F149" s="9">
        <v>1830</v>
      </c>
      <c r="G149" s="9">
        <v>1830</v>
      </c>
      <c r="H149" s="5">
        <v>1830</v>
      </c>
      <c r="I149" s="9"/>
    </row>
    <row r="150" spans="1:9" ht="12.75">
      <c r="A150" s="13" t="s">
        <v>399</v>
      </c>
      <c r="B150" s="17" t="s">
        <v>400</v>
      </c>
      <c r="C150" s="13" t="s">
        <v>238</v>
      </c>
      <c r="D150" s="23">
        <f>+SUM(E150:H150)</f>
        <v>0</v>
      </c>
      <c r="E150" s="2">
        <v>0</v>
      </c>
      <c r="F150" s="9">
        <v>0</v>
      </c>
      <c r="G150" s="9">
        <v>0</v>
      </c>
      <c r="H150" s="5">
        <v>0</v>
      </c>
      <c r="I150" s="9"/>
    </row>
    <row r="151" spans="1:9" ht="12.75">
      <c r="A151" s="13" t="s">
        <v>401</v>
      </c>
      <c r="B151" s="17" t="s">
        <v>402</v>
      </c>
      <c r="C151" s="13" t="s">
        <v>403</v>
      </c>
      <c r="D151" s="23">
        <f>+SUM(E151:H151)</f>
        <v>524764</v>
      </c>
      <c r="E151" s="2">
        <v>108181</v>
      </c>
      <c r="F151" s="9">
        <v>158648</v>
      </c>
      <c r="G151" s="9">
        <v>110078</v>
      </c>
      <c r="H151" s="5">
        <v>147857</v>
      </c>
      <c r="I151" s="9"/>
    </row>
    <row r="152" spans="1:9" ht="25.5">
      <c r="A152" s="13" t="s">
        <v>404</v>
      </c>
      <c r="B152" s="17" t="s">
        <v>405</v>
      </c>
      <c r="C152" s="13" t="s">
        <v>296</v>
      </c>
      <c r="D152" s="23">
        <f>+SUM(E152:H152)</f>
        <v>4686452</v>
      </c>
      <c r="E152" s="2">
        <v>1305722</v>
      </c>
      <c r="F152" s="9">
        <v>1187448</v>
      </c>
      <c r="G152" s="9">
        <v>1126781</v>
      </c>
      <c r="H152" s="5">
        <v>1066501</v>
      </c>
      <c r="I152" s="9"/>
    </row>
    <row r="153" spans="1:9" ht="12.75">
      <c r="A153" s="13" t="s">
        <v>406</v>
      </c>
      <c r="B153" s="17" t="s">
        <v>407</v>
      </c>
      <c r="C153" s="13" t="s">
        <v>296</v>
      </c>
      <c r="D153" s="23">
        <f>+SUM(E153:H153)</f>
        <v>0</v>
      </c>
      <c r="E153" s="2">
        <v>0</v>
      </c>
      <c r="F153" s="9">
        <v>0</v>
      </c>
      <c r="G153" s="9">
        <v>0</v>
      </c>
      <c r="H153" s="5">
        <v>0</v>
      </c>
      <c r="I153" s="9"/>
    </row>
    <row r="154" spans="1:9" ht="12.75">
      <c r="A154" s="13" t="s">
        <v>408</v>
      </c>
      <c r="B154" s="17" t="s">
        <v>409</v>
      </c>
      <c r="C154" s="13" t="s">
        <v>296</v>
      </c>
      <c r="D154" s="23">
        <f>+SUM(E154:H154)</f>
        <v>2114</v>
      </c>
      <c r="E154" s="2">
        <v>632</v>
      </c>
      <c r="F154" s="9">
        <v>574</v>
      </c>
      <c r="G154" s="9">
        <v>493</v>
      </c>
      <c r="H154" s="5">
        <v>415</v>
      </c>
      <c r="I154" s="9"/>
    </row>
    <row r="155" spans="1:9" ht="12.75">
      <c r="A155" s="13" t="s">
        <v>410</v>
      </c>
      <c r="B155" s="17" t="s">
        <v>411</v>
      </c>
      <c r="C155" s="13" t="s">
        <v>296</v>
      </c>
      <c r="D155" s="23">
        <f>+SUM(E155:H155)</f>
        <v>7364</v>
      </c>
      <c r="E155" s="2">
        <v>2195</v>
      </c>
      <c r="F155" s="9">
        <v>1998</v>
      </c>
      <c r="G155" s="9">
        <v>1722</v>
      </c>
      <c r="H155" s="5">
        <v>1449</v>
      </c>
      <c r="I155" s="9"/>
    </row>
    <row r="156" spans="1:9" ht="12.75">
      <c r="A156" s="13" t="s">
        <v>412</v>
      </c>
      <c r="B156" s="17" t="s">
        <v>413</v>
      </c>
      <c r="C156" s="13" t="s">
        <v>414</v>
      </c>
      <c r="D156" s="23">
        <f>+SUM(E156:H156)</f>
        <v>0</v>
      </c>
      <c r="E156" s="2">
        <v>0</v>
      </c>
      <c r="F156" s="9">
        <v>0</v>
      </c>
      <c r="G156" s="9">
        <v>0</v>
      </c>
      <c r="H156" s="5">
        <v>0</v>
      </c>
      <c r="I156" s="9"/>
    </row>
    <row r="157" spans="1:9" ht="12.75">
      <c r="A157" s="13" t="s">
        <v>415</v>
      </c>
      <c r="B157" s="17" t="s">
        <v>416</v>
      </c>
      <c r="C157" s="13" t="s">
        <v>417</v>
      </c>
      <c r="D157" s="23">
        <f>+SUM(E157:H157)</f>
        <v>0</v>
      </c>
      <c r="E157" s="2">
        <v>0</v>
      </c>
      <c r="F157" s="9">
        <v>0</v>
      </c>
      <c r="G157" s="9">
        <v>0</v>
      </c>
      <c r="H157" s="5">
        <v>0</v>
      </c>
      <c r="I157" s="9"/>
    </row>
    <row r="158" spans="1:9" ht="25.5">
      <c r="A158" s="13" t="s">
        <v>418</v>
      </c>
      <c r="B158" s="17" t="s">
        <v>419</v>
      </c>
      <c r="C158" s="13" t="s">
        <v>261</v>
      </c>
      <c r="D158" s="23">
        <f>+SUM(E158:H158)</f>
        <v>420348</v>
      </c>
      <c r="E158" s="2">
        <v>117766</v>
      </c>
      <c r="F158" s="9">
        <v>114025</v>
      </c>
      <c r="G158" s="9">
        <v>103069</v>
      </c>
      <c r="H158" s="5">
        <v>85488</v>
      </c>
      <c r="I158" s="9"/>
    </row>
    <row r="159" spans="1:9" ht="12.75">
      <c r="A159" s="13" t="s">
        <v>420</v>
      </c>
      <c r="B159" s="17" t="s">
        <v>421</v>
      </c>
      <c r="C159" s="13" t="s">
        <v>212</v>
      </c>
      <c r="D159" s="23">
        <f>+SUM(E159:H159)</f>
        <v>712195</v>
      </c>
      <c r="E159" s="2">
        <v>207122</v>
      </c>
      <c r="F159" s="9">
        <v>184125</v>
      </c>
      <c r="G159" s="9">
        <v>169274</v>
      </c>
      <c r="H159" s="5">
        <v>151674</v>
      </c>
      <c r="I159" s="9"/>
    </row>
    <row r="160" spans="1:9" ht="12.75">
      <c r="A160" s="13" t="s">
        <v>422</v>
      </c>
      <c r="B160" s="17" t="s">
        <v>423</v>
      </c>
      <c r="C160" s="13" t="s">
        <v>218</v>
      </c>
      <c r="D160" s="23">
        <f>+SUM(E160:H160)</f>
        <v>0</v>
      </c>
      <c r="E160" s="2">
        <v>0</v>
      </c>
      <c r="F160" s="9">
        <v>0</v>
      </c>
      <c r="G160" s="9">
        <v>0</v>
      </c>
      <c r="H160" s="5">
        <v>0</v>
      </c>
      <c r="I160" s="9"/>
    </row>
    <row r="161" spans="1:9" ht="25.5">
      <c r="A161" s="13" t="s">
        <v>424</v>
      </c>
      <c r="B161" s="17" t="s">
        <v>425</v>
      </c>
      <c r="C161" s="13" t="s">
        <v>255</v>
      </c>
      <c r="D161" s="23">
        <f>+SUM(E161:H161)</f>
        <v>1119801</v>
      </c>
      <c r="E161" s="2">
        <v>317858</v>
      </c>
      <c r="F161" s="9">
        <v>288923</v>
      </c>
      <c r="G161" s="9">
        <v>266678</v>
      </c>
      <c r="H161" s="5">
        <v>246342</v>
      </c>
      <c r="I161" s="9"/>
    </row>
    <row r="162" spans="1:9" ht="12.75">
      <c r="A162" s="13" t="s">
        <v>426</v>
      </c>
      <c r="B162" s="17" t="s">
        <v>427</v>
      </c>
      <c r="C162" s="13" t="s">
        <v>227</v>
      </c>
      <c r="D162" s="23">
        <f>+SUM(E162:H162)</f>
        <v>2242802</v>
      </c>
      <c r="E162" s="2">
        <v>623939</v>
      </c>
      <c r="F162" s="9">
        <v>620819</v>
      </c>
      <c r="G162" s="9">
        <v>520045</v>
      </c>
      <c r="H162" s="5">
        <v>477999</v>
      </c>
      <c r="I162" s="9"/>
    </row>
    <row r="163" spans="1:9" ht="12.75">
      <c r="A163" s="13" t="s">
        <v>428</v>
      </c>
      <c r="B163" s="17" t="s">
        <v>429</v>
      </c>
      <c r="C163" s="13" t="s">
        <v>250</v>
      </c>
      <c r="D163" s="23">
        <f>+SUM(E163:H163)</f>
        <v>39008</v>
      </c>
      <c r="E163" s="2">
        <v>11241</v>
      </c>
      <c r="F163" s="9">
        <v>10394</v>
      </c>
      <c r="G163" s="9">
        <v>9255</v>
      </c>
      <c r="H163" s="5">
        <v>8118</v>
      </c>
      <c r="I163" s="9"/>
    </row>
    <row r="164" spans="1:9" ht="12.75">
      <c r="A164" s="13" t="s">
        <v>430</v>
      </c>
      <c r="B164" s="17" t="s">
        <v>431</v>
      </c>
      <c r="C164" s="13" t="s">
        <v>218</v>
      </c>
      <c r="D164" s="23">
        <f>+SUM(E164:H164)</f>
        <v>0</v>
      </c>
      <c r="E164" s="2">
        <v>0</v>
      </c>
      <c r="F164" s="9">
        <v>0</v>
      </c>
      <c r="G164" s="9">
        <v>0</v>
      </c>
      <c r="H164" s="5">
        <v>0</v>
      </c>
      <c r="I164" s="9"/>
    </row>
    <row r="165" spans="1:9" ht="25.5">
      <c r="A165" s="13" t="s">
        <v>432</v>
      </c>
      <c r="B165" s="17" t="s">
        <v>433</v>
      </c>
      <c r="C165" s="13" t="s">
        <v>434</v>
      </c>
      <c r="D165" s="23">
        <f>+SUM(E165:H165)</f>
        <v>197602</v>
      </c>
      <c r="E165" s="2">
        <v>54168</v>
      </c>
      <c r="F165" s="9">
        <v>52997</v>
      </c>
      <c r="G165" s="9">
        <v>47922</v>
      </c>
      <c r="H165" s="5">
        <v>42515</v>
      </c>
      <c r="I165" s="9"/>
    </row>
    <row r="166" spans="1:9" ht="12.75">
      <c r="A166" s="13" t="s">
        <v>435</v>
      </c>
      <c r="B166" s="17" t="s">
        <v>436</v>
      </c>
      <c r="C166" s="13" t="s">
        <v>437</v>
      </c>
      <c r="D166" s="23">
        <f>+SUM(E166:H166)</f>
        <v>830747</v>
      </c>
      <c r="E166" s="2">
        <v>222002</v>
      </c>
      <c r="F166" s="9">
        <v>222195</v>
      </c>
      <c r="G166" s="9">
        <v>201749</v>
      </c>
      <c r="H166" s="5">
        <v>184801</v>
      </c>
      <c r="I166" s="9"/>
    </row>
    <row r="167" spans="1:9" ht="12.75">
      <c r="A167" s="13" t="s">
        <v>438</v>
      </c>
      <c r="B167" s="17" t="s">
        <v>439</v>
      </c>
      <c r="C167" s="13" t="s">
        <v>440</v>
      </c>
      <c r="D167" s="23">
        <f>+SUM(E167:H167)</f>
        <v>338652</v>
      </c>
      <c r="E167" s="2">
        <v>93760</v>
      </c>
      <c r="F167" s="9">
        <v>93407</v>
      </c>
      <c r="G167" s="9">
        <v>78969</v>
      </c>
      <c r="H167" s="5">
        <v>72516</v>
      </c>
      <c r="I167" s="9"/>
    </row>
    <row r="168" spans="1:9" ht="12.75">
      <c r="A168" s="13" t="s">
        <v>441</v>
      </c>
      <c r="B168" s="17" t="s">
        <v>442</v>
      </c>
      <c r="C168" s="13" t="s">
        <v>215</v>
      </c>
      <c r="D168" s="23">
        <f>+SUM(E168:H168)</f>
        <v>147127</v>
      </c>
      <c r="E168" s="2">
        <v>41320</v>
      </c>
      <c r="F168" s="9">
        <v>37345</v>
      </c>
      <c r="G168" s="9">
        <v>35572</v>
      </c>
      <c r="H168" s="5">
        <v>32890</v>
      </c>
      <c r="I168" s="9"/>
    </row>
    <row r="169" spans="1:9" ht="12.75">
      <c r="A169" s="13" t="s">
        <v>443</v>
      </c>
      <c r="B169" s="17" t="s">
        <v>444</v>
      </c>
      <c r="C169" s="13" t="s">
        <v>445</v>
      </c>
      <c r="D169" s="23">
        <f>+SUM(E169:H169)</f>
        <v>71464</v>
      </c>
      <c r="E169" s="2">
        <v>19767</v>
      </c>
      <c r="F169" s="9">
        <v>18334</v>
      </c>
      <c r="G169" s="9">
        <v>16890</v>
      </c>
      <c r="H169" s="5">
        <v>16473</v>
      </c>
      <c r="I169" s="9"/>
    </row>
    <row r="170" spans="1:9" ht="12.75">
      <c r="A170" s="13" t="s">
        <v>446</v>
      </c>
      <c r="B170" s="17" t="s">
        <v>447</v>
      </c>
      <c r="C170" s="13" t="s">
        <v>448</v>
      </c>
      <c r="D170" s="23">
        <f>+SUM(E170:H170)</f>
        <v>113813</v>
      </c>
      <c r="E170" s="2">
        <v>33762</v>
      </c>
      <c r="F170" s="9">
        <v>29110</v>
      </c>
      <c r="G170" s="9">
        <v>26832</v>
      </c>
      <c r="H170" s="5">
        <v>24109</v>
      </c>
      <c r="I170" s="9"/>
    </row>
    <row r="171" spans="1:9" ht="12.75">
      <c r="A171" s="13" t="s">
        <v>449</v>
      </c>
      <c r="B171" s="17" t="s">
        <v>450</v>
      </c>
      <c r="C171" s="13" t="s">
        <v>258</v>
      </c>
      <c r="D171" s="23">
        <f>+SUM(E171:H171)</f>
        <v>214519</v>
      </c>
      <c r="E171" s="2">
        <v>60383</v>
      </c>
      <c r="F171" s="9">
        <v>57236</v>
      </c>
      <c r="G171" s="9">
        <v>50763</v>
      </c>
      <c r="H171" s="5">
        <v>46137</v>
      </c>
      <c r="I171" s="9"/>
    </row>
    <row r="172" spans="1:9" ht="12.75">
      <c r="A172" s="13" t="s">
        <v>451</v>
      </c>
      <c r="B172" s="17" t="s">
        <v>452</v>
      </c>
      <c r="C172" s="13" t="s">
        <v>453</v>
      </c>
      <c r="D172" s="23">
        <f>+SUM(E172:H172)</f>
        <v>124076</v>
      </c>
      <c r="E172" s="2">
        <v>35168</v>
      </c>
      <c r="F172" s="9">
        <v>32957</v>
      </c>
      <c r="G172" s="9">
        <v>29209</v>
      </c>
      <c r="H172" s="5">
        <v>26742</v>
      </c>
      <c r="I172" s="9"/>
    </row>
    <row r="173" spans="1:9" ht="25.5">
      <c r="A173" s="13" t="s">
        <v>454</v>
      </c>
      <c r="B173" s="17" t="s">
        <v>455</v>
      </c>
      <c r="C173" s="13" t="s">
        <v>445</v>
      </c>
      <c r="D173" s="23">
        <f>+SUM(E173:H173)</f>
        <v>1072886</v>
      </c>
      <c r="E173" s="2">
        <v>280979</v>
      </c>
      <c r="F173" s="9">
        <v>265145</v>
      </c>
      <c r="G173" s="9">
        <v>276234</v>
      </c>
      <c r="H173" s="5">
        <v>250528</v>
      </c>
      <c r="I173" s="9"/>
    </row>
    <row r="174" spans="1:9" ht="25.5">
      <c r="A174" s="13" t="s">
        <v>456</v>
      </c>
      <c r="B174" s="17" t="s">
        <v>457</v>
      </c>
      <c r="C174" s="13" t="s">
        <v>387</v>
      </c>
      <c r="D174" s="23">
        <f>+SUM(E174:H174)</f>
        <v>338707</v>
      </c>
      <c r="E174" s="2">
        <v>95970</v>
      </c>
      <c r="F174" s="9">
        <v>90603</v>
      </c>
      <c r="G174" s="9">
        <v>79622</v>
      </c>
      <c r="H174" s="5">
        <v>72512</v>
      </c>
      <c r="I174" s="9"/>
    </row>
    <row r="175" spans="1:9" ht="12.75">
      <c r="A175" s="13" t="s">
        <v>458</v>
      </c>
      <c r="B175" s="17" t="s">
        <v>459</v>
      </c>
      <c r="C175" s="13" t="s">
        <v>301</v>
      </c>
      <c r="D175" s="23">
        <f>+SUM(E175:H175)</f>
        <v>591946</v>
      </c>
      <c r="E175" s="2">
        <v>164880</v>
      </c>
      <c r="F175" s="9">
        <v>152075</v>
      </c>
      <c r="G175" s="9">
        <v>141077</v>
      </c>
      <c r="H175" s="5">
        <v>133914</v>
      </c>
      <c r="I175" s="9"/>
    </row>
    <row r="176" spans="1:9" ht="12.75">
      <c r="A176" s="13" t="s">
        <v>460</v>
      </c>
      <c r="B176" s="17" t="s">
        <v>461</v>
      </c>
      <c r="C176" s="13" t="s">
        <v>462</v>
      </c>
      <c r="D176" s="23">
        <f>+SUM(E176:H176)</f>
        <v>148406</v>
      </c>
      <c r="E176" s="2">
        <v>40052</v>
      </c>
      <c r="F176" s="9">
        <v>40439</v>
      </c>
      <c r="G176" s="9">
        <v>34475</v>
      </c>
      <c r="H176" s="5">
        <v>33440</v>
      </c>
      <c r="I176" s="9"/>
    </row>
    <row r="177" spans="1:9" ht="12.75">
      <c r="A177" s="13" t="s">
        <v>463</v>
      </c>
      <c r="B177" s="17" t="s">
        <v>464</v>
      </c>
      <c r="C177" s="13" t="s">
        <v>247</v>
      </c>
      <c r="D177" s="23">
        <f>+SUM(E177:H177)</f>
        <v>1711582</v>
      </c>
      <c r="E177" s="2">
        <v>466026</v>
      </c>
      <c r="F177" s="9">
        <v>464966</v>
      </c>
      <c r="G177" s="9">
        <v>405249</v>
      </c>
      <c r="H177" s="5">
        <v>375341</v>
      </c>
      <c r="I177" s="9"/>
    </row>
    <row r="178" spans="1:9" ht="12.75">
      <c r="A178" s="13" t="s">
        <v>465</v>
      </c>
      <c r="B178" s="17" t="s">
        <v>466</v>
      </c>
      <c r="C178" s="13" t="s">
        <v>396</v>
      </c>
      <c r="D178" s="23">
        <f>+SUM(E178:H178)</f>
        <v>635675</v>
      </c>
      <c r="E178" s="2">
        <v>177870</v>
      </c>
      <c r="F178" s="9">
        <v>171014</v>
      </c>
      <c r="G178" s="9">
        <v>148529</v>
      </c>
      <c r="H178" s="5">
        <v>138262</v>
      </c>
      <c r="I178" s="9"/>
    </row>
    <row r="179" spans="1:9" ht="12.75">
      <c r="A179" s="13" t="s">
        <v>467</v>
      </c>
      <c r="B179" s="17" t="s">
        <v>468</v>
      </c>
      <c r="C179" s="13" t="s">
        <v>209</v>
      </c>
      <c r="D179" s="23">
        <f>+SUM(E179:H179)</f>
        <v>158385</v>
      </c>
      <c r="E179" s="2">
        <v>45599</v>
      </c>
      <c r="F179" s="9">
        <v>42198</v>
      </c>
      <c r="G179" s="9">
        <v>37594</v>
      </c>
      <c r="H179" s="5">
        <v>32994</v>
      </c>
      <c r="I179" s="9"/>
    </row>
    <row r="180" spans="1:9" ht="12.75">
      <c r="A180" s="13" t="s">
        <v>469</v>
      </c>
      <c r="B180" s="17" t="s">
        <v>470</v>
      </c>
      <c r="C180" s="13" t="s">
        <v>471</v>
      </c>
      <c r="D180" s="23">
        <f>+SUM(E180:H180)</f>
        <v>122576</v>
      </c>
      <c r="E180" s="2">
        <v>35826</v>
      </c>
      <c r="F180" s="9">
        <v>32892</v>
      </c>
      <c r="G180" s="9">
        <v>28915</v>
      </c>
      <c r="H180" s="5">
        <v>24943</v>
      </c>
      <c r="I180" s="9"/>
    </row>
    <row r="181" spans="1:9" ht="25.5">
      <c r="A181" s="13" t="s">
        <v>472</v>
      </c>
      <c r="B181" s="17" t="s">
        <v>473</v>
      </c>
      <c r="C181" s="13" t="s">
        <v>474</v>
      </c>
      <c r="D181" s="23">
        <f>+SUM(E181:H181)</f>
        <v>64449</v>
      </c>
      <c r="E181" s="2">
        <v>16957</v>
      </c>
      <c r="F181" s="9">
        <v>17889</v>
      </c>
      <c r="G181" s="9">
        <v>15653</v>
      </c>
      <c r="H181" s="5">
        <v>13950</v>
      </c>
      <c r="I181" s="9"/>
    </row>
    <row r="182" spans="1:9" ht="12.75">
      <c r="A182" s="13" t="s">
        <v>475</v>
      </c>
      <c r="B182" s="17" t="s">
        <v>476</v>
      </c>
      <c r="C182" s="13" t="s">
        <v>477</v>
      </c>
      <c r="D182" s="23">
        <f>+SUM(E182:H182)</f>
        <v>82343</v>
      </c>
      <c r="E182" s="2">
        <v>22011</v>
      </c>
      <c r="F182" s="9">
        <v>21969</v>
      </c>
      <c r="G182" s="9">
        <v>20007</v>
      </c>
      <c r="H182" s="5">
        <v>18356</v>
      </c>
      <c r="I182" s="9"/>
    </row>
    <row r="183" spans="1:9" ht="12.75">
      <c r="A183" s="13" t="s">
        <v>478</v>
      </c>
      <c r="B183" s="17" t="s">
        <v>479</v>
      </c>
      <c r="C183" s="13" t="s">
        <v>232</v>
      </c>
      <c r="D183" s="23">
        <f>+SUM(E183:H183)</f>
        <v>64294</v>
      </c>
      <c r="E183" s="2">
        <v>17776</v>
      </c>
      <c r="F183" s="9">
        <v>17413</v>
      </c>
      <c r="G183" s="9">
        <v>15032</v>
      </c>
      <c r="H183" s="5">
        <v>14073</v>
      </c>
      <c r="I183" s="9"/>
    </row>
    <row r="184" spans="1:9" ht="12.75">
      <c r="A184" s="13" t="s">
        <v>480</v>
      </c>
      <c r="B184" s="17" t="s">
        <v>481</v>
      </c>
      <c r="C184" s="13" t="s">
        <v>482</v>
      </c>
      <c r="D184" s="23">
        <f>+SUM(E184:H184)</f>
        <v>79384</v>
      </c>
      <c r="E184" s="2">
        <v>21997</v>
      </c>
      <c r="F184" s="9">
        <v>21275</v>
      </c>
      <c r="G184" s="9">
        <v>18802</v>
      </c>
      <c r="H184" s="5">
        <v>17310</v>
      </c>
      <c r="I184" s="9"/>
    </row>
    <row r="185" spans="1:9" ht="12.75">
      <c r="A185" s="13" t="s">
        <v>483</v>
      </c>
      <c r="B185" s="17" t="s">
        <v>484</v>
      </c>
      <c r="C185" s="13" t="s">
        <v>485</v>
      </c>
      <c r="D185" s="23">
        <f>+SUM(E185:H185)</f>
        <v>21240</v>
      </c>
      <c r="E185" s="2">
        <v>5739</v>
      </c>
      <c r="F185" s="9">
        <v>5601</v>
      </c>
      <c r="G185" s="9">
        <v>5015</v>
      </c>
      <c r="H185" s="5">
        <v>4885</v>
      </c>
      <c r="I185" s="9"/>
    </row>
    <row r="186" spans="1:9" ht="12.75">
      <c r="A186" s="13" t="s">
        <v>486</v>
      </c>
      <c r="B186" s="17" t="s">
        <v>487</v>
      </c>
      <c r="C186" s="13" t="s">
        <v>488</v>
      </c>
      <c r="D186" s="23">
        <f>+SUM(E186:H186)</f>
        <v>185419</v>
      </c>
      <c r="E186" s="2">
        <v>49462</v>
      </c>
      <c r="F186" s="9">
        <v>51730</v>
      </c>
      <c r="G186" s="9">
        <v>43459</v>
      </c>
      <c r="H186" s="5">
        <v>40768</v>
      </c>
      <c r="I186" s="9"/>
    </row>
    <row r="187" spans="1:9" ht="12.75">
      <c r="A187" s="13" t="s">
        <v>489</v>
      </c>
      <c r="B187" s="17" t="s">
        <v>490</v>
      </c>
      <c r="C187" s="13" t="s">
        <v>491</v>
      </c>
      <c r="D187" s="23">
        <f>+SUM(E187:H187)</f>
        <v>151396</v>
      </c>
      <c r="E187" s="2">
        <v>38977</v>
      </c>
      <c r="F187" s="9">
        <v>42484</v>
      </c>
      <c r="G187" s="9">
        <v>35360</v>
      </c>
      <c r="H187" s="5">
        <v>34575</v>
      </c>
      <c r="I187" s="9"/>
    </row>
    <row r="188" spans="1:9" ht="12.75">
      <c r="A188" s="13" t="s">
        <v>492</v>
      </c>
      <c r="B188" s="17" t="s">
        <v>493</v>
      </c>
      <c r="C188" s="13" t="s">
        <v>494</v>
      </c>
      <c r="D188" s="23">
        <f>+SUM(E188:H188)</f>
        <v>69608</v>
      </c>
      <c r="E188" s="2">
        <v>17912</v>
      </c>
      <c r="F188" s="9">
        <v>19490</v>
      </c>
      <c r="G188" s="9">
        <v>16280</v>
      </c>
      <c r="H188" s="5">
        <v>15926</v>
      </c>
      <c r="I188" s="9"/>
    </row>
    <row r="189" spans="1:9" ht="12.75">
      <c r="A189" s="13" t="s">
        <v>495</v>
      </c>
      <c r="B189" s="17" t="s">
        <v>496</v>
      </c>
      <c r="C189" s="13" t="s">
        <v>497</v>
      </c>
      <c r="D189" s="23">
        <f>+SUM(E189:H189)</f>
        <v>66150</v>
      </c>
      <c r="E189" s="2">
        <v>17017</v>
      </c>
      <c r="F189" s="9">
        <v>18506</v>
      </c>
      <c r="G189" s="9">
        <v>15480</v>
      </c>
      <c r="H189" s="5">
        <v>15147</v>
      </c>
      <c r="I189" s="9"/>
    </row>
    <row r="190" spans="1:9" ht="12.75">
      <c r="A190" s="13" t="s">
        <v>498</v>
      </c>
      <c r="B190" s="17" t="s">
        <v>499</v>
      </c>
      <c r="C190" s="13" t="s">
        <v>500</v>
      </c>
      <c r="D190" s="23">
        <f>+SUM(E190:H190)</f>
        <v>38240</v>
      </c>
      <c r="E190" s="2">
        <v>10155</v>
      </c>
      <c r="F190" s="9">
        <v>10324</v>
      </c>
      <c r="G190" s="9">
        <v>8479</v>
      </c>
      <c r="H190" s="5">
        <v>9282</v>
      </c>
      <c r="I190" s="9"/>
    </row>
    <row r="191" spans="1:9" ht="12.75">
      <c r="A191" s="13" t="s">
        <v>501</v>
      </c>
      <c r="B191" s="17" t="s">
        <v>502</v>
      </c>
      <c r="C191" s="13" t="s">
        <v>503</v>
      </c>
      <c r="D191" s="23">
        <f>+SUM(E191:H191)</f>
        <v>292487</v>
      </c>
      <c r="E191" s="2">
        <v>75074</v>
      </c>
      <c r="F191" s="9">
        <v>81156</v>
      </c>
      <c r="G191" s="9">
        <v>68809</v>
      </c>
      <c r="H191" s="5">
        <v>67448</v>
      </c>
      <c r="I191" s="9"/>
    </row>
    <row r="192" spans="1:9" ht="12.75">
      <c r="A192" s="13" t="s">
        <v>504</v>
      </c>
      <c r="B192" s="17" t="s">
        <v>505</v>
      </c>
      <c r="C192" s="13" t="s">
        <v>506</v>
      </c>
      <c r="D192" s="23">
        <f>+SUM(E192:H192)</f>
        <v>31127</v>
      </c>
      <c r="E192" s="2">
        <v>7786</v>
      </c>
      <c r="F192" s="9">
        <v>7783</v>
      </c>
      <c r="G192" s="9">
        <v>7779</v>
      </c>
      <c r="H192" s="5">
        <v>7779</v>
      </c>
      <c r="I192" s="9"/>
    </row>
    <row r="193" spans="1:9" ht="12.75">
      <c r="A193" s="13" t="s">
        <v>507</v>
      </c>
      <c r="B193" s="17" t="s">
        <v>508</v>
      </c>
      <c r="C193" s="13" t="s">
        <v>509</v>
      </c>
      <c r="D193" s="23">
        <f>+SUM(E193:H193)</f>
        <v>35365</v>
      </c>
      <c r="E193" s="2">
        <v>9092</v>
      </c>
      <c r="F193" s="9">
        <v>9858</v>
      </c>
      <c r="G193" s="9">
        <v>8293</v>
      </c>
      <c r="H193" s="5">
        <v>8122</v>
      </c>
      <c r="I193" s="9"/>
    </row>
    <row r="194" spans="1:9" ht="25.5">
      <c r="A194" s="13" t="s">
        <v>510</v>
      </c>
      <c r="B194" s="17" t="s">
        <v>511</v>
      </c>
      <c r="C194" s="13" t="s">
        <v>512</v>
      </c>
      <c r="D194" s="23">
        <f>+SUM(E194:H194)</f>
        <v>65399</v>
      </c>
      <c r="E194" s="2">
        <v>17958</v>
      </c>
      <c r="F194" s="9">
        <v>18729</v>
      </c>
      <c r="G194" s="9">
        <v>14943</v>
      </c>
      <c r="H194" s="5">
        <v>13769</v>
      </c>
      <c r="I194" s="9"/>
    </row>
    <row r="195" spans="1:9" ht="25.5">
      <c r="A195" s="13" t="s">
        <v>513</v>
      </c>
      <c r="B195" s="17" t="s">
        <v>514</v>
      </c>
      <c r="C195" s="13" t="s">
        <v>515</v>
      </c>
      <c r="D195" s="23">
        <f>+SUM(E195:H195)</f>
        <v>117238</v>
      </c>
      <c r="E195" s="2">
        <v>30135</v>
      </c>
      <c r="F195" s="9">
        <v>32700</v>
      </c>
      <c r="G195" s="9">
        <v>27488</v>
      </c>
      <c r="H195" s="5">
        <v>26915</v>
      </c>
      <c r="I195" s="9"/>
    </row>
    <row r="196" spans="1:9" ht="12.75">
      <c r="A196" s="13" t="s">
        <v>516</v>
      </c>
      <c r="B196" s="17" t="s">
        <v>517</v>
      </c>
      <c r="C196" s="13" t="s">
        <v>518</v>
      </c>
      <c r="D196" s="23">
        <f>+SUM(E196:H196)</f>
        <v>87566</v>
      </c>
      <c r="E196" s="2">
        <v>22575</v>
      </c>
      <c r="F196" s="9">
        <v>24693</v>
      </c>
      <c r="G196" s="9">
        <v>20386</v>
      </c>
      <c r="H196" s="5">
        <v>19912</v>
      </c>
      <c r="I196" s="9"/>
    </row>
    <row r="197" spans="1:9" ht="12.75">
      <c r="A197" s="13" t="s">
        <v>519</v>
      </c>
      <c r="B197" s="17" t="s">
        <v>520</v>
      </c>
      <c r="C197" s="13" t="s">
        <v>521</v>
      </c>
      <c r="D197" s="23">
        <f>+SUM(E197:H197)</f>
        <v>61941</v>
      </c>
      <c r="E197" s="2">
        <v>15938</v>
      </c>
      <c r="F197" s="9">
        <v>17339</v>
      </c>
      <c r="G197" s="9">
        <v>14488</v>
      </c>
      <c r="H197" s="5">
        <v>14176</v>
      </c>
      <c r="I197" s="9"/>
    </row>
    <row r="198" spans="1:9" ht="12.75">
      <c r="A198" s="13" t="s">
        <v>522</v>
      </c>
      <c r="B198" s="17" t="s">
        <v>523</v>
      </c>
      <c r="C198" s="13" t="s">
        <v>524</v>
      </c>
      <c r="D198" s="23">
        <f>+SUM(E198:H198)</f>
        <v>34865</v>
      </c>
      <c r="E198" s="2">
        <v>8968</v>
      </c>
      <c r="F198" s="9">
        <v>9747</v>
      </c>
      <c r="G198" s="9">
        <v>8163</v>
      </c>
      <c r="H198" s="5">
        <v>7987</v>
      </c>
      <c r="I198" s="9"/>
    </row>
    <row r="199" spans="1:9" ht="12.75">
      <c r="A199" s="13" t="s">
        <v>525</v>
      </c>
      <c r="B199" s="17" t="s">
        <v>526</v>
      </c>
      <c r="C199" s="13" t="s">
        <v>527</v>
      </c>
      <c r="D199" s="23">
        <f>+SUM(E199:H199)</f>
        <v>485680</v>
      </c>
      <c r="E199" s="2">
        <v>127503</v>
      </c>
      <c r="F199" s="9">
        <v>132782</v>
      </c>
      <c r="G199" s="9">
        <v>117227</v>
      </c>
      <c r="H199" s="5">
        <v>108168</v>
      </c>
      <c r="I199" s="9"/>
    </row>
    <row r="200" spans="1:9" ht="25.5">
      <c r="A200" s="13" t="s">
        <v>528</v>
      </c>
      <c r="B200" s="17" t="s">
        <v>529</v>
      </c>
      <c r="C200" s="13" t="s">
        <v>530</v>
      </c>
      <c r="D200" s="23">
        <f>+SUM(E200:H200)</f>
        <v>168597</v>
      </c>
      <c r="E200" s="2">
        <v>45716</v>
      </c>
      <c r="F200" s="9">
        <v>45396</v>
      </c>
      <c r="G200" s="9">
        <v>40216</v>
      </c>
      <c r="H200" s="5">
        <v>37269</v>
      </c>
      <c r="I200" s="9"/>
    </row>
    <row r="201" spans="1:9" ht="12.75">
      <c r="A201" s="13" t="s">
        <v>531</v>
      </c>
      <c r="B201" s="17" t="s">
        <v>532</v>
      </c>
      <c r="C201" s="13" t="s">
        <v>533</v>
      </c>
      <c r="D201" s="23">
        <f>+SUM(E201:H201)</f>
        <v>60831</v>
      </c>
      <c r="E201" s="2">
        <v>15544</v>
      </c>
      <c r="F201" s="9">
        <v>17368</v>
      </c>
      <c r="G201" s="9">
        <v>14226</v>
      </c>
      <c r="H201" s="5">
        <v>13693</v>
      </c>
      <c r="I201" s="9"/>
    </row>
    <row r="202" spans="1:9" ht="12.75">
      <c r="A202" s="13" t="s">
        <v>534</v>
      </c>
      <c r="B202" s="17" t="s">
        <v>535</v>
      </c>
      <c r="C202" s="13" t="s">
        <v>241</v>
      </c>
      <c r="D202" s="23">
        <f>+SUM(E202:H202)</f>
        <v>479043</v>
      </c>
      <c r="E202" s="2">
        <v>127078</v>
      </c>
      <c r="F202" s="9">
        <v>130208</v>
      </c>
      <c r="G202" s="9">
        <v>117035</v>
      </c>
      <c r="H202" s="5">
        <v>104722</v>
      </c>
      <c r="I202" s="9"/>
    </row>
    <row r="203" spans="1:9" ht="12.75">
      <c r="A203" s="13" t="s">
        <v>536</v>
      </c>
      <c r="B203" s="17" t="s">
        <v>537</v>
      </c>
      <c r="C203" s="13" t="s">
        <v>538</v>
      </c>
      <c r="D203" s="23">
        <f>+SUM(E203:H203)</f>
        <v>141727</v>
      </c>
      <c r="E203" s="2">
        <v>36477</v>
      </c>
      <c r="F203" s="9">
        <v>39729</v>
      </c>
      <c r="G203" s="9">
        <v>33123</v>
      </c>
      <c r="H203" s="5">
        <v>32398</v>
      </c>
      <c r="I203" s="9"/>
    </row>
    <row r="204" spans="1:9" ht="25.5">
      <c r="A204" s="13" t="s">
        <v>539</v>
      </c>
      <c r="B204" s="17" t="s">
        <v>540</v>
      </c>
      <c r="C204" s="13" t="s">
        <v>369</v>
      </c>
      <c r="D204" s="23">
        <f>+SUM(E204:H204)</f>
        <v>5395157</v>
      </c>
      <c r="E204" s="2">
        <v>1418415</v>
      </c>
      <c r="F204" s="9">
        <v>1489890</v>
      </c>
      <c r="G204" s="9">
        <v>1283055</v>
      </c>
      <c r="H204" s="5">
        <v>1203797</v>
      </c>
      <c r="I204" s="9"/>
    </row>
    <row r="205" spans="1:9" ht="12.75">
      <c r="A205" s="13" t="s">
        <v>541</v>
      </c>
      <c r="B205" s="17" t="s">
        <v>542</v>
      </c>
      <c r="C205" s="13" t="s">
        <v>543</v>
      </c>
      <c r="D205" s="23">
        <f>+SUM(E205:H205)</f>
        <v>154936</v>
      </c>
      <c r="E205" s="2">
        <v>40830</v>
      </c>
      <c r="F205" s="9">
        <v>43455</v>
      </c>
      <c r="G205" s="9">
        <v>35223</v>
      </c>
      <c r="H205" s="5">
        <v>35428</v>
      </c>
      <c r="I205" s="9"/>
    </row>
    <row r="206" spans="1:9" ht="12.75">
      <c r="A206" s="13" t="s">
        <v>544</v>
      </c>
      <c r="B206" s="17" t="s">
        <v>545</v>
      </c>
      <c r="C206" s="13" t="s">
        <v>546</v>
      </c>
      <c r="D206" s="23">
        <f>+SUM(E206:H206)</f>
        <v>40883</v>
      </c>
      <c r="E206" s="2">
        <v>10477</v>
      </c>
      <c r="F206" s="9">
        <v>11262</v>
      </c>
      <c r="G206" s="9">
        <v>9660</v>
      </c>
      <c r="H206" s="5">
        <v>9484</v>
      </c>
      <c r="I206" s="9"/>
    </row>
    <row r="207" spans="1:9" ht="12.75">
      <c r="A207" s="13" t="s">
        <v>547</v>
      </c>
      <c r="B207" s="17" t="s">
        <v>548</v>
      </c>
      <c r="C207" s="13" t="s">
        <v>549</v>
      </c>
      <c r="D207" s="23">
        <f>+SUM(E207:H207)</f>
        <v>229157</v>
      </c>
      <c r="E207" s="2">
        <v>59722</v>
      </c>
      <c r="F207" s="9">
        <v>64910</v>
      </c>
      <c r="G207" s="9">
        <v>52830</v>
      </c>
      <c r="H207" s="5">
        <v>51695</v>
      </c>
      <c r="I207" s="9"/>
    </row>
    <row r="208" spans="1:9" ht="12.75">
      <c r="A208" s="13" t="s">
        <v>550</v>
      </c>
      <c r="B208" s="17" t="s">
        <v>551</v>
      </c>
      <c r="C208" s="13" t="s">
        <v>552</v>
      </c>
      <c r="D208" s="23">
        <f>+SUM(E208:H208)</f>
        <v>3537367</v>
      </c>
      <c r="E208" s="2">
        <v>931665</v>
      </c>
      <c r="F208" s="9">
        <v>995607</v>
      </c>
      <c r="G208" s="9">
        <v>829264</v>
      </c>
      <c r="H208" s="5">
        <v>780831</v>
      </c>
      <c r="I208" s="9"/>
    </row>
    <row r="209" spans="1:9" ht="25.5">
      <c r="A209" s="13" t="s">
        <v>553</v>
      </c>
      <c r="B209" s="17" t="s">
        <v>554</v>
      </c>
      <c r="C209" s="13" t="s">
        <v>555</v>
      </c>
      <c r="D209" s="23">
        <f>+SUM(E209:H209)</f>
        <v>269931</v>
      </c>
      <c r="E209" s="2">
        <v>70909</v>
      </c>
      <c r="F209" s="9">
        <v>75762</v>
      </c>
      <c r="G209" s="9">
        <v>62574</v>
      </c>
      <c r="H209" s="5">
        <v>60686</v>
      </c>
      <c r="I209" s="9"/>
    </row>
    <row r="210" spans="1:9" ht="12.75">
      <c r="A210" s="13" t="s">
        <v>556</v>
      </c>
      <c r="B210" s="17" t="s">
        <v>557</v>
      </c>
      <c r="C210" s="13" t="s">
        <v>558</v>
      </c>
      <c r="D210" s="23">
        <f>+SUM(E210:H210)</f>
        <v>93224</v>
      </c>
      <c r="E210" s="2">
        <v>23630</v>
      </c>
      <c r="F210" s="9">
        <v>19532</v>
      </c>
      <c r="G210" s="9">
        <v>20688</v>
      </c>
      <c r="H210" s="5">
        <v>29374</v>
      </c>
      <c r="I210" s="9"/>
    </row>
    <row r="211" spans="1:9" ht="12.75">
      <c r="A211" s="13" t="s">
        <v>559</v>
      </c>
      <c r="B211" s="17" t="s">
        <v>560</v>
      </c>
      <c r="C211" s="13" t="s">
        <v>369</v>
      </c>
      <c r="D211" s="23">
        <f>+SUM(E211:H211)</f>
        <v>191387</v>
      </c>
      <c r="E211" s="2">
        <v>48788</v>
      </c>
      <c r="F211" s="9">
        <v>45372</v>
      </c>
      <c r="G211" s="9">
        <v>48688</v>
      </c>
      <c r="H211" s="5">
        <v>48539</v>
      </c>
      <c r="I211" s="9"/>
    </row>
    <row r="212" spans="1:9" ht="12.75">
      <c r="A212" s="13" t="s">
        <v>561</v>
      </c>
      <c r="B212" s="17" t="s">
        <v>562</v>
      </c>
      <c r="C212" s="13" t="s">
        <v>369</v>
      </c>
      <c r="D212" s="23">
        <f>+SUM(E212:H212)</f>
        <v>240743</v>
      </c>
      <c r="E212" s="2">
        <v>61249</v>
      </c>
      <c r="F212" s="9">
        <v>64556</v>
      </c>
      <c r="G212" s="9">
        <v>57838</v>
      </c>
      <c r="H212" s="5">
        <v>57100</v>
      </c>
      <c r="I212" s="9"/>
    </row>
    <row r="213" spans="1:9" ht="25.5">
      <c r="A213" s="13" t="s">
        <v>563</v>
      </c>
      <c r="B213" s="17" t="s">
        <v>564</v>
      </c>
      <c r="C213" s="13" t="s">
        <v>555</v>
      </c>
      <c r="D213" s="23">
        <f>+SUM(E213:H213)</f>
        <v>72892</v>
      </c>
      <c r="E213" s="2">
        <v>18592</v>
      </c>
      <c r="F213" s="9">
        <v>17155</v>
      </c>
      <c r="G213" s="9">
        <v>18295</v>
      </c>
      <c r="H213" s="5">
        <v>18850</v>
      </c>
      <c r="I213" s="9"/>
    </row>
    <row r="214" spans="1:9" ht="25.5">
      <c r="A214" s="13" t="s">
        <v>565</v>
      </c>
      <c r="B214" s="17" t="s">
        <v>566</v>
      </c>
      <c r="C214" s="13" t="s">
        <v>387</v>
      </c>
      <c r="D214" s="23">
        <f>+SUM(E214:H214)</f>
        <v>0</v>
      </c>
      <c r="E214" s="2">
        <v>0</v>
      </c>
      <c r="F214" s="9">
        <v>0</v>
      </c>
      <c r="G214" s="9">
        <v>0</v>
      </c>
      <c r="H214" s="5">
        <v>0</v>
      </c>
      <c r="I214" s="9"/>
    </row>
    <row r="215" spans="1:9" ht="25.5">
      <c r="A215" s="13" t="s">
        <v>567</v>
      </c>
      <c r="B215" s="17" t="s">
        <v>568</v>
      </c>
      <c r="C215" s="13" t="s">
        <v>212</v>
      </c>
      <c r="D215" s="23">
        <f>+SUM(E215:H215)</f>
        <v>498242</v>
      </c>
      <c r="E215" s="2">
        <v>126030</v>
      </c>
      <c r="F215" s="9">
        <v>124179</v>
      </c>
      <c r="G215" s="9">
        <v>125573</v>
      </c>
      <c r="H215" s="5">
        <v>122460</v>
      </c>
      <c r="I215" s="9"/>
    </row>
    <row r="216" spans="1:9" ht="25.5">
      <c r="A216" s="13" t="s">
        <v>569</v>
      </c>
      <c r="B216" s="17" t="s">
        <v>570</v>
      </c>
      <c r="C216" s="13" t="s">
        <v>250</v>
      </c>
      <c r="D216" s="23">
        <f>+SUM(E216:H216)</f>
        <v>0</v>
      </c>
      <c r="E216" s="28">
        <v>0</v>
      </c>
      <c r="F216" s="21">
        <v>0</v>
      </c>
      <c r="G216" s="21">
        <v>0</v>
      </c>
      <c r="H216" s="29">
        <v>0</v>
      </c>
      <c r="I216" s="9"/>
    </row>
    <row r="217" spans="1:9" ht="25.5">
      <c r="A217" s="13" t="s">
        <v>571</v>
      </c>
      <c r="B217" s="17" t="s">
        <v>572</v>
      </c>
      <c r="C217" s="13" t="s">
        <v>250</v>
      </c>
      <c r="D217" s="23">
        <f>+SUM(E217:H217)</f>
        <v>0</v>
      </c>
      <c r="E217" s="2">
        <v>0</v>
      </c>
      <c r="F217" s="9">
        <v>0</v>
      </c>
      <c r="G217" s="9">
        <v>0</v>
      </c>
      <c r="H217" s="5">
        <v>0</v>
      </c>
      <c r="I217" s="9"/>
    </row>
    <row r="218" spans="1:9" ht="25.5">
      <c r="A218" s="13" t="s">
        <v>573</v>
      </c>
      <c r="B218" s="17" t="s">
        <v>574</v>
      </c>
      <c r="C218" s="13" t="s">
        <v>250</v>
      </c>
      <c r="D218" s="23">
        <f>+SUM(E218:H218)</f>
        <v>343</v>
      </c>
      <c r="E218" s="2">
        <v>88</v>
      </c>
      <c r="F218" s="9">
        <v>88</v>
      </c>
      <c r="G218" s="9">
        <v>86</v>
      </c>
      <c r="H218" s="5">
        <v>81</v>
      </c>
      <c r="I218" s="9"/>
    </row>
    <row r="219" spans="1:9" ht="12.75">
      <c r="A219" s="13" t="s">
        <v>575</v>
      </c>
      <c r="B219" s="17" t="s">
        <v>576</v>
      </c>
      <c r="C219" s="13" t="s">
        <v>328</v>
      </c>
      <c r="D219" s="23">
        <f>+SUM(E219:H219)</f>
        <v>524628</v>
      </c>
      <c r="E219" s="2">
        <v>178501</v>
      </c>
      <c r="F219" s="9">
        <v>117073</v>
      </c>
      <c r="G219" s="9">
        <v>69004</v>
      </c>
      <c r="H219" s="5">
        <v>160050</v>
      </c>
      <c r="I219" s="9"/>
    </row>
    <row r="220" spans="1:9" ht="12.75">
      <c r="A220" s="13" t="s">
        <v>577</v>
      </c>
      <c r="B220" s="17" t="s">
        <v>578</v>
      </c>
      <c r="C220" s="13" t="s">
        <v>579</v>
      </c>
      <c r="D220" s="23">
        <f>+SUM(E220:H220)</f>
        <v>3285881</v>
      </c>
      <c r="E220" s="2">
        <v>808141</v>
      </c>
      <c r="F220" s="9">
        <v>812463</v>
      </c>
      <c r="G220" s="9">
        <v>831468</v>
      </c>
      <c r="H220" s="5">
        <v>833809</v>
      </c>
      <c r="I220" s="9"/>
    </row>
    <row r="221" spans="1:9" ht="12.75">
      <c r="A221" s="13" t="s">
        <v>580</v>
      </c>
      <c r="B221" s="17" t="s">
        <v>581</v>
      </c>
      <c r="C221" s="13" t="s">
        <v>215</v>
      </c>
      <c r="D221" s="23">
        <f>+SUM(E221:H221)</f>
        <v>71427</v>
      </c>
      <c r="E221" s="2">
        <v>17252</v>
      </c>
      <c r="F221" s="9">
        <v>18268</v>
      </c>
      <c r="G221" s="9">
        <v>18022</v>
      </c>
      <c r="H221" s="5">
        <v>17885</v>
      </c>
      <c r="I221" s="9"/>
    </row>
    <row r="222" spans="1:9" ht="12.75">
      <c r="A222" s="13" t="s">
        <v>582</v>
      </c>
      <c r="B222" s="17" t="s">
        <v>583</v>
      </c>
      <c r="C222" s="13" t="s">
        <v>584</v>
      </c>
      <c r="D222" s="23">
        <f>+SUM(E222:H222)</f>
        <v>337349</v>
      </c>
      <c r="E222" s="2">
        <v>88625</v>
      </c>
      <c r="F222" s="9">
        <v>82908</v>
      </c>
      <c r="G222" s="9">
        <v>82908</v>
      </c>
      <c r="H222" s="5">
        <v>82908</v>
      </c>
      <c r="I222" s="9"/>
    </row>
    <row r="223" spans="1:9" ht="12.75">
      <c r="A223" s="13" t="s">
        <v>585</v>
      </c>
      <c r="B223" s="17" t="s">
        <v>586</v>
      </c>
      <c r="C223" s="13" t="s">
        <v>328</v>
      </c>
      <c r="D223" s="23">
        <f>+SUM(E223:H223)</f>
        <v>45588</v>
      </c>
      <c r="E223" s="2">
        <v>10164</v>
      </c>
      <c r="F223" s="9">
        <v>10254</v>
      </c>
      <c r="G223" s="9">
        <v>12823</v>
      </c>
      <c r="H223" s="5">
        <v>12347</v>
      </c>
      <c r="I223" s="9"/>
    </row>
    <row r="224" spans="1:9" ht="12.75">
      <c r="A224" s="13" t="s">
        <v>587</v>
      </c>
      <c r="B224" s="17" t="s">
        <v>588</v>
      </c>
      <c r="C224" s="13" t="s">
        <v>224</v>
      </c>
      <c r="D224" s="23">
        <f>+SUM(E224:H224)</f>
        <v>7456870</v>
      </c>
      <c r="E224" s="2">
        <v>1785700</v>
      </c>
      <c r="F224" s="9">
        <v>1914238</v>
      </c>
      <c r="G224" s="9">
        <v>1870971</v>
      </c>
      <c r="H224" s="5">
        <v>1885961</v>
      </c>
      <c r="I224" s="9"/>
    </row>
    <row r="225" spans="1:9" ht="12.75">
      <c r="A225" s="13" t="s">
        <v>589</v>
      </c>
      <c r="B225" s="17" t="s">
        <v>590</v>
      </c>
      <c r="C225" s="13" t="s">
        <v>250</v>
      </c>
      <c r="D225" s="23">
        <f>+SUM(E225:H225)</f>
        <v>62975</v>
      </c>
      <c r="E225" s="2">
        <v>16043</v>
      </c>
      <c r="F225" s="9">
        <v>15929</v>
      </c>
      <c r="G225" s="9">
        <v>15479</v>
      </c>
      <c r="H225" s="5">
        <v>15524</v>
      </c>
      <c r="I225" s="9"/>
    </row>
    <row r="226" spans="1:9" ht="12.75">
      <c r="A226" s="13" t="s">
        <v>591</v>
      </c>
      <c r="B226" s="17" t="s">
        <v>592</v>
      </c>
      <c r="C226" s="13" t="s">
        <v>250</v>
      </c>
      <c r="D226" s="23">
        <f>+SUM(E226:H226)</f>
        <v>28381</v>
      </c>
      <c r="E226" s="2">
        <v>7098</v>
      </c>
      <c r="F226" s="9">
        <v>7098</v>
      </c>
      <c r="G226" s="9">
        <v>7094</v>
      </c>
      <c r="H226" s="5">
        <v>7091</v>
      </c>
      <c r="I226" s="9"/>
    </row>
    <row r="227" spans="1:9" ht="12.75">
      <c r="A227" s="13" t="s">
        <v>593</v>
      </c>
      <c r="B227" s="17" t="s">
        <v>594</v>
      </c>
      <c r="C227" s="13" t="s">
        <v>212</v>
      </c>
      <c r="D227" s="23">
        <f>+SUM(E227:H227)</f>
        <v>113846</v>
      </c>
      <c r="E227" s="2">
        <v>32969</v>
      </c>
      <c r="F227" s="9">
        <v>28185</v>
      </c>
      <c r="G227" s="9">
        <v>27940</v>
      </c>
      <c r="H227" s="5">
        <v>24752</v>
      </c>
      <c r="I227" s="9"/>
    </row>
    <row r="228" spans="1:9" ht="12.75">
      <c r="A228" s="13" t="s">
        <v>595</v>
      </c>
      <c r="B228" s="17" t="s">
        <v>596</v>
      </c>
      <c r="C228" s="13" t="s">
        <v>250</v>
      </c>
      <c r="D228" s="23">
        <f>+SUM(E228:H228)</f>
        <v>18190</v>
      </c>
      <c r="E228" s="2">
        <v>5320</v>
      </c>
      <c r="F228" s="9">
        <v>4540</v>
      </c>
      <c r="G228" s="9">
        <v>4420</v>
      </c>
      <c r="H228" s="5">
        <v>3910</v>
      </c>
      <c r="I228" s="9"/>
    </row>
    <row r="229" spans="1:9" ht="12.75">
      <c r="A229" s="13" t="s">
        <v>597</v>
      </c>
      <c r="B229" s="17" t="s">
        <v>598</v>
      </c>
      <c r="C229" s="13" t="s">
        <v>250</v>
      </c>
      <c r="D229" s="23">
        <f>+SUM(E229:H229)</f>
        <v>0</v>
      </c>
      <c r="E229" s="28">
        <v>0</v>
      </c>
      <c r="F229" s="21">
        <v>0</v>
      </c>
      <c r="G229" s="21">
        <v>0</v>
      </c>
      <c r="H229" s="29">
        <v>0</v>
      </c>
      <c r="I229" s="9"/>
    </row>
    <row r="230" spans="1:9" ht="25.5">
      <c r="A230" s="13" t="s">
        <v>599</v>
      </c>
      <c r="B230" s="17" t="s">
        <v>600</v>
      </c>
      <c r="C230" s="13" t="s">
        <v>387</v>
      </c>
      <c r="D230" s="23">
        <f>+SUM(E230:H230)</f>
        <v>2254487</v>
      </c>
      <c r="E230" s="2">
        <v>649473</v>
      </c>
      <c r="F230" s="9">
        <v>715624</v>
      </c>
      <c r="G230" s="9">
        <v>293411</v>
      </c>
      <c r="H230" s="5">
        <v>595979</v>
      </c>
      <c r="I230" s="9"/>
    </row>
    <row r="231" spans="1:9" ht="12.75">
      <c r="A231" s="13" t="s">
        <v>601</v>
      </c>
      <c r="B231" s="17" t="s">
        <v>602</v>
      </c>
      <c r="C231" s="13" t="s">
        <v>603</v>
      </c>
      <c r="D231" s="23">
        <f>+SUM(E231:H231)</f>
        <v>88528</v>
      </c>
      <c r="E231" s="2">
        <v>25737</v>
      </c>
      <c r="F231" s="9">
        <v>23434</v>
      </c>
      <c r="G231" s="9">
        <v>20463</v>
      </c>
      <c r="H231" s="5">
        <v>18894</v>
      </c>
      <c r="I231" s="9"/>
    </row>
    <row r="232" spans="1:9" ht="12.75">
      <c r="A232" s="13" t="s">
        <v>604</v>
      </c>
      <c r="B232" s="17" t="s">
        <v>605</v>
      </c>
      <c r="C232" s="13" t="s">
        <v>606</v>
      </c>
      <c r="D232" s="23">
        <f>+SUM(E232:H232)</f>
        <v>55409</v>
      </c>
      <c r="E232" s="2">
        <v>16580</v>
      </c>
      <c r="F232" s="9">
        <v>14213</v>
      </c>
      <c r="G232" s="9">
        <v>12851</v>
      </c>
      <c r="H232" s="5">
        <v>11765</v>
      </c>
      <c r="I232" s="9"/>
    </row>
    <row r="233" spans="1:9" ht="12.75">
      <c r="A233" s="13" t="s">
        <v>607</v>
      </c>
      <c r="B233" s="17" t="s">
        <v>608</v>
      </c>
      <c r="C233" s="13" t="s">
        <v>238</v>
      </c>
      <c r="D233" s="23">
        <f>+SUM(E233:H233)</f>
        <v>1470957</v>
      </c>
      <c r="E233" s="2">
        <v>423723</v>
      </c>
      <c r="F233" s="9">
        <v>384945</v>
      </c>
      <c r="G233" s="9">
        <v>354437</v>
      </c>
      <c r="H233" s="5">
        <v>307852</v>
      </c>
      <c r="I233" s="9"/>
    </row>
    <row r="234" spans="1:9" ht="12.75">
      <c r="A234" s="13" t="s">
        <v>609</v>
      </c>
      <c r="B234" s="17" t="s">
        <v>610</v>
      </c>
      <c r="C234" s="13" t="s">
        <v>611</v>
      </c>
      <c r="D234" s="23">
        <f>+SUM(E234:H234)</f>
        <v>334896</v>
      </c>
      <c r="E234" s="2">
        <v>96237</v>
      </c>
      <c r="F234" s="9">
        <v>87071</v>
      </c>
      <c r="G234" s="9">
        <v>79358</v>
      </c>
      <c r="H234" s="5">
        <v>72230</v>
      </c>
      <c r="I234" s="9"/>
    </row>
    <row r="235" spans="1:9" ht="12.75">
      <c r="A235" s="13" t="s">
        <v>612</v>
      </c>
      <c r="B235" s="17" t="s">
        <v>613</v>
      </c>
      <c r="C235" s="13" t="s">
        <v>614</v>
      </c>
      <c r="D235" s="23">
        <f>+SUM(E235:H235)</f>
        <v>0</v>
      </c>
      <c r="E235" s="2">
        <v>0</v>
      </c>
      <c r="F235" s="9">
        <v>0</v>
      </c>
      <c r="G235" s="9">
        <v>0</v>
      </c>
      <c r="H235" s="5">
        <v>0</v>
      </c>
      <c r="I235" s="9"/>
    </row>
    <row r="236" spans="1:9" ht="12.75">
      <c r="A236" s="13" t="s">
        <v>615</v>
      </c>
      <c r="B236" s="17" t="s">
        <v>616</v>
      </c>
      <c r="C236" s="13" t="s">
        <v>617</v>
      </c>
      <c r="D236" s="23">
        <f>+SUM(E236:H236)</f>
        <v>47606</v>
      </c>
      <c r="E236" s="2">
        <v>13648</v>
      </c>
      <c r="F236" s="9">
        <v>12736</v>
      </c>
      <c r="G236" s="9">
        <v>11065</v>
      </c>
      <c r="H236" s="5">
        <v>10157</v>
      </c>
      <c r="I236" s="9"/>
    </row>
    <row r="237" spans="1:9" ht="12.75">
      <c r="A237" s="13" t="s">
        <v>618</v>
      </c>
      <c r="B237" s="17" t="s">
        <v>619</v>
      </c>
      <c r="C237" s="13" t="s">
        <v>620</v>
      </c>
      <c r="D237" s="23">
        <f>+SUM(E237:H237)</f>
        <v>28111</v>
      </c>
      <c r="E237" s="2">
        <v>8019</v>
      </c>
      <c r="F237" s="9">
        <v>7338</v>
      </c>
      <c r="G237" s="9">
        <v>6729</v>
      </c>
      <c r="H237" s="5">
        <v>6025</v>
      </c>
      <c r="I237" s="9"/>
    </row>
    <row r="238" spans="1:9" ht="12.75">
      <c r="A238" s="13" t="s">
        <v>621</v>
      </c>
      <c r="B238" s="17" t="s">
        <v>622</v>
      </c>
      <c r="C238" s="13" t="s">
        <v>250</v>
      </c>
      <c r="D238" s="23">
        <f>+SUM(E238:H238)</f>
        <v>800498</v>
      </c>
      <c r="E238" s="2">
        <v>234279</v>
      </c>
      <c r="F238" s="9">
        <v>204532</v>
      </c>
      <c r="G238" s="9">
        <v>197392</v>
      </c>
      <c r="H238" s="5">
        <v>164295</v>
      </c>
      <c r="I238" s="9"/>
    </row>
    <row r="239" spans="1:9" ht="12.75">
      <c r="A239" s="13" t="s">
        <v>623</v>
      </c>
      <c r="B239" s="17" t="s">
        <v>624</v>
      </c>
      <c r="C239" s="13" t="s">
        <v>283</v>
      </c>
      <c r="D239" s="23">
        <f>+SUM(E239:H239)</f>
        <v>207662</v>
      </c>
      <c r="E239" s="2">
        <v>59056</v>
      </c>
      <c r="F239" s="9">
        <v>55228</v>
      </c>
      <c r="G239" s="9">
        <v>49306</v>
      </c>
      <c r="H239" s="5">
        <v>44072</v>
      </c>
      <c r="I239" s="9"/>
    </row>
    <row r="240" spans="1:9" ht="25.5">
      <c r="A240" s="13" t="s">
        <v>625</v>
      </c>
      <c r="B240" s="17" t="s">
        <v>626</v>
      </c>
      <c r="C240" s="13" t="s">
        <v>238</v>
      </c>
      <c r="D240" s="23">
        <f>+SUM(E240:H240)</f>
        <v>130473</v>
      </c>
      <c r="E240" s="2">
        <v>52126</v>
      </c>
      <c r="F240" s="9">
        <v>34353</v>
      </c>
      <c r="G240" s="9">
        <v>25345</v>
      </c>
      <c r="H240" s="5">
        <v>18649</v>
      </c>
      <c r="I240" s="9"/>
    </row>
    <row r="241" spans="1:9" ht="12.75">
      <c r="A241" s="13" t="s">
        <v>627</v>
      </c>
      <c r="B241" s="17" t="s">
        <v>628</v>
      </c>
      <c r="C241" s="13" t="s">
        <v>584</v>
      </c>
      <c r="D241" s="23">
        <f>+SUM(E241:H241)</f>
        <v>36886</v>
      </c>
      <c r="E241" s="2">
        <v>10750</v>
      </c>
      <c r="F241" s="9">
        <v>9730</v>
      </c>
      <c r="G241" s="9">
        <v>8499</v>
      </c>
      <c r="H241" s="5">
        <v>7907</v>
      </c>
      <c r="I241" s="9"/>
    </row>
    <row r="242" spans="1:9" ht="12.75">
      <c r="A242" s="13" t="s">
        <v>629</v>
      </c>
      <c r="B242" s="17" t="s">
        <v>630</v>
      </c>
      <c r="C242" s="13" t="s">
        <v>250</v>
      </c>
      <c r="D242" s="23">
        <f>+SUM(E242:H242)</f>
        <v>69910</v>
      </c>
      <c r="E242" s="2">
        <v>16850</v>
      </c>
      <c r="F242" s="9">
        <v>18350</v>
      </c>
      <c r="G242" s="9">
        <v>17760</v>
      </c>
      <c r="H242" s="5">
        <v>16950</v>
      </c>
      <c r="I242" s="9"/>
    </row>
    <row r="243" spans="1:9" ht="25.5">
      <c r="A243" s="13" t="s">
        <v>631</v>
      </c>
      <c r="B243" s="17" t="s">
        <v>632</v>
      </c>
      <c r="C243" s="13" t="s">
        <v>238</v>
      </c>
      <c r="D243" s="23">
        <f>+SUM(E243:H243)</f>
        <v>211670</v>
      </c>
      <c r="E243" s="2">
        <v>62623</v>
      </c>
      <c r="F243" s="9">
        <v>24084</v>
      </c>
      <c r="G243" s="9">
        <v>35584</v>
      </c>
      <c r="H243" s="5">
        <v>89379</v>
      </c>
      <c r="I243" s="9"/>
    </row>
    <row r="244" spans="1:9" ht="12.75">
      <c r="A244" s="13" t="s">
        <v>633</v>
      </c>
      <c r="B244" s="17" t="s">
        <v>634</v>
      </c>
      <c r="C244" s="13" t="s">
        <v>250</v>
      </c>
      <c r="D244" s="23">
        <f>+SUM(E244:H244)</f>
        <v>435120</v>
      </c>
      <c r="E244" s="2">
        <v>108780</v>
      </c>
      <c r="F244" s="9">
        <v>108780</v>
      </c>
      <c r="G244" s="9">
        <v>108780</v>
      </c>
      <c r="H244" s="5">
        <v>108780</v>
      </c>
      <c r="I244" s="9"/>
    </row>
    <row r="245" spans="1:9" ht="12.75">
      <c r="A245" s="13" t="s">
        <v>635</v>
      </c>
      <c r="B245" s="17" t="s">
        <v>636</v>
      </c>
      <c r="C245" s="13" t="s">
        <v>250</v>
      </c>
      <c r="D245" s="23">
        <f>+SUM(E245:H245)</f>
        <v>40240</v>
      </c>
      <c r="E245" s="2">
        <v>9926</v>
      </c>
      <c r="F245" s="9">
        <v>10382</v>
      </c>
      <c r="G245" s="9">
        <v>10005</v>
      </c>
      <c r="H245" s="5">
        <v>9927</v>
      </c>
      <c r="I245" s="9"/>
    </row>
    <row r="246" spans="1:9" ht="12.75">
      <c r="A246" s="13" t="s">
        <v>637</v>
      </c>
      <c r="B246" s="17" t="s">
        <v>638</v>
      </c>
      <c r="C246" s="13" t="s">
        <v>296</v>
      </c>
      <c r="D246" s="23">
        <f>+SUM(E246:H246)</f>
        <v>13</v>
      </c>
      <c r="E246" s="2">
        <v>7</v>
      </c>
      <c r="F246" s="9">
        <v>6</v>
      </c>
      <c r="G246" s="9">
        <v>0</v>
      </c>
      <c r="H246" s="5">
        <v>0</v>
      </c>
      <c r="I246" s="9"/>
    </row>
    <row r="247" spans="1:9" ht="12.75">
      <c r="A247" s="13" t="s">
        <v>639</v>
      </c>
      <c r="B247" s="17" t="s">
        <v>640</v>
      </c>
      <c r="C247" s="13" t="s">
        <v>250</v>
      </c>
      <c r="D247" s="23">
        <f>+SUM(E247:H247)</f>
        <v>33005</v>
      </c>
      <c r="E247" s="2">
        <v>10814</v>
      </c>
      <c r="F247" s="9">
        <v>7773</v>
      </c>
      <c r="G247" s="9">
        <v>8216</v>
      </c>
      <c r="H247" s="5">
        <v>6202</v>
      </c>
      <c r="I247" s="9"/>
    </row>
    <row r="248" spans="1:9" ht="12.75">
      <c r="A248" s="13" t="s">
        <v>641</v>
      </c>
      <c r="B248" s="17" t="s">
        <v>642</v>
      </c>
      <c r="C248" s="13" t="s">
        <v>215</v>
      </c>
      <c r="D248" s="23">
        <f>+SUM(E248:H248)</f>
        <v>59767</v>
      </c>
      <c r="E248" s="2">
        <v>15577</v>
      </c>
      <c r="F248" s="9">
        <v>16112</v>
      </c>
      <c r="G248" s="9">
        <v>14499</v>
      </c>
      <c r="H248" s="5">
        <v>13579</v>
      </c>
      <c r="I248" s="9"/>
    </row>
    <row r="249" spans="1:9" ht="12.75">
      <c r="A249" s="13" t="s">
        <v>643</v>
      </c>
      <c r="B249" s="17" t="s">
        <v>644</v>
      </c>
      <c r="C249" s="13" t="s">
        <v>250</v>
      </c>
      <c r="D249" s="23">
        <f>+SUM(E249:H249)</f>
        <v>1238</v>
      </c>
      <c r="E249" s="2">
        <v>314</v>
      </c>
      <c r="F249" s="9">
        <v>310</v>
      </c>
      <c r="G249" s="9">
        <v>307</v>
      </c>
      <c r="H249" s="5">
        <v>307</v>
      </c>
      <c r="I249" s="9"/>
    </row>
    <row r="250" spans="1:9" ht="12.75">
      <c r="A250" s="13" t="s">
        <v>645</v>
      </c>
      <c r="B250" s="17" t="s">
        <v>646</v>
      </c>
      <c r="C250" s="13" t="s">
        <v>579</v>
      </c>
      <c r="D250" s="23">
        <f>+SUM(E250:H250)</f>
        <v>64121</v>
      </c>
      <c r="E250" s="2">
        <v>15927</v>
      </c>
      <c r="F250" s="9">
        <v>16116</v>
      </c>
      <c r="G250" s="9">
        <v>16117</v>
      </c>
      <c r="H250" s="5">
        <v>15961</v>
      </c>
      <c r="I250" s="9"/>
    </row>
    <row r="251" spans="1:9" ht="12.75">
      <c r="A251" s="13" t="s">
        <v>647</v>
      </c>
      <c r="B251" s="17" t="s">
        <v>648</v>
      </c>
      <c r="C251" s="13" t="s">
        <v>224</v>
      </c>
      <c r="D251" s="23">
        <f>+SUM(E251:H251)</f>
        <v>43575</v>
      </c>
      <c r="E251" s="2">
        <v>10761</v>
      </c>
      <c r="F251" s="9">
        <v>10934</v>
      </c>
      <c r="G251" s="9">
        <v>11310</v>
      </c>
      <c r="H251" s="5">
        <v>10570</v>
      </c>
      <c r="I251" s="9"/>
    </row>
    <row r="252" spans="1:9" ht="12.75">
      <c r="A252" s="13" t="s">
        <v>649</v>
      </c>
      <c r="B252" s="17" t="s">
        <v>650</v>
      </c>
      <c r="C252" s="13" t="s">
        <v>218</v>
      </c>
      <c r="D252" s="23">
        <f>+SUM(E252:H252)</f>
        <v>39746</v>
      </c>
      <c r="E252" s="2">
        <v>9392</v>
      </c>
      <c r="F252" s="9">
        <v>9703</v>
      </c>
      <c r="G252" s="9">
        <v>10143</v>
      </c>
      <c r="H252" s="5">
        <v>10508</v>
      </c>
      <c r="I252" s="9"/>
    </row>
    <row r="253" spans="1:9" ht="12.75">
      <c r="A253" s="13" t="s">
        <v>651</v>
      </c>
      <c r="B253" s="17" t="s">
        <v>652</v>
      </c>
      <c r="C253" s="13" t="s">
        <v>296</v>
      </c>
      <c r="D253" s="23">
        <f>+SUM(E253:H253)</f>
        <v>55413</v>
      </c>
      <c r="E253" s="2">
        <v>14448</v>
      </c>
      <c r="F253" s="9">
        <v>13890</v>
      </c>
      <c r="G253" s="9">
        <v>13793</v>
      </c>
      <c r="H253" s="5">
        <v>13282</v>
      </c>
      <c r="I253" s="9"/>
    </row>
    <row r="254" spans="1:9" ht="12.75">
      <c r="A254" s="13" t="s">
        <v>653</v>
      </c>
      <c r="B254" s="17" t="s">
        <v>654</v>
      </c>
      <c r="C254" s="13" t="s">
        <v>250</v>
      </c>
      <c r="D254" s="23">
        <f>+SUM(E254:H254)</f>
        <v>31723</v>
      </c>
      <c r="E254" s="28">
        <v>4379</v>
      </c>
      <c r="F254" s="21">
        <v>26501</v>
      </c>
      <c r="G254" s="21">
        <v>90</v>
      </c>
      <c r="H254" s="29">
        <v>753</v>
      </c>
      <c r="I254" s="9"/>
    </row>
    <row r="255" spans="1:9" ht="12.75">
      <c r="A255" s="13" t="s">
        <v>692</v>
      </c>
      <c r="B255" s="18" t="s">
        <v>691</v>
      </c>
      <c r="C255" s="13" t="s">
        <v>250</v>
      </c>
      <c r="D255" s="23">
        <f>+SUM(E255:H255)</f>
        <v>9663</v>
      </c>
      <c r="E255" s="28">
        <v>3110</v>
      </c>
      <c r="F255" s="21">
        <v>3751</v>
      </c>
      <c r="G255" s="21">
        <v>1689</v>
      </c>
      <c r="H255" s="29">
        <v>1113</v>
      </c>
      <c r="I255" s="9"/>
    </row>
    <row r="256" spans="1:9" ht="25.5">
      <c r="A256" s="13" t="s">
        <v>655</v>
      </c>
      <c r="B256" s="17" t="s">
        <v>656</v>
      </c>
      <c r="C256" s="13" t="s">
        <v>657</v>
      </c>
      <c r="D256" s="23">
        <f>+SUM(E256:H256)</f>
        <v>268110</v>
      </c>
      <c r="E256" s="2">
        <v>82874</v>
      </c>
      <c r="F256" s="9">
        <v>57891</v>
      </c>
      <c r="G256" s="9">
        <v>76986</v>
      </c>
      <c r="H256" s="5">
        <v>50359</v>
      </c>
      <c r="I256" s="9"/>
    </row>
    <row r="257" spans="1:9" ht="12.75">
      <c r="A257" s="13" t="s">
        <v>658</v>
      </c>
      <c r="B257" s="17" t="s">
        <v>659</v>
      </c>
      <c r="C257" s="13" t="s">
        <v>215</v>
      </c>
      <c r="D257" s="23">
        <f>+SUM(E257:H257)</f>
        <v>0</v>
      </c>
      <c r="E257" s="2">
        <v>0</v>
      </c>
      <c r="F257" s="9">
        <v>0</v>
      </c>
      <c r="G257" s="9">
        <v>0</v>
      </c>
      <c r="H257" s="5">
        <v>0</v>
      </c>
      <c r="I257" s="9"/>
    </row>
    <row r="258" spans="1:9" ht="12.75">
      <c r="A258" s="13" t="s">
        <v>660</v>
      </c>
      <c r="B258" s="17" t="s">
        <v>661</v>
      </c>
      <c r="C258" s="13" t="s">
        <v>215</v>
      </c>
      <c r="D258" s="23">
        <f>+SUM(E258:H258)</f>
        <v>72411</v>
      </c>
      <c r="E258" s="2">
        <v>16582</v>
      </c>
      <c r="F258" s="9">
        <v>18079</v>
      </c>
      <c r="G258" s="9">
        <v>17579</v>
      </c>
      <c r="H258" s="5">
        <v>20171</v>
      </c>
      <c r="I258" s="9"/>
    </row>
    <row r="259" spans="1:9" ht="12.75">
      <c r="A259" s="13" t="s">
        <v>662</v>
      </c>
      <c r="B259" s="17" t="s">
        <v>663</v>
      </c>
      <c r="C259" s="13" t="s">
        <v>261</v>
      </c>
      <c r="D259" s="23">
        <f>+SUM(E259:H259)</f>
        <v>107</v>
      </c>
      <c r="E259" s="2">
        <v>27</v>
      </c>
      <c r="F259" s="9">
        <v>27</v>
      </c>
      <c r="G259" s="9">
        <v>27</v>
      </c>
      <c r="H259" s="5">
        <v>26</v>
      </c>
      <c r="I259" s="9"/>
    </row>
    <row r="260" spans="1:9" ht="12.75">
      <c r="A260" s="13" t="s">
        <v>664</v>
      </c>
      <c r="B260" s="17" t="s">
        <v>665</v>
      </c>
      <c r="C260" s="13" t="s">
        <v>241</v>
      </c>
      <c r="D260" s="23">
        <f>+SUM(E260:H260)</f>
        <v>0</v>
      </c>
      <c r="E260" s="2">
        <v>0</v>
      </c>
      <c r="F260" s="9">
        <v>0</v>
      </c>
      <c r="G260" s="9">
        <v>0</v>
      </c>
      <c r="H260" s="5">
        <v>0</v>
      </c>
      <c r="I260" s="9"/>
    </row>
    <row r="261" spans="1:9" ht="12.75">
      <c r="A261" s="13" t="s">
        <v>666</v>
      </c>
      <c r="B261" s="17" t="s">
        <v>667</v>
      </c>
      <c r="C261" s="13" t="s">
        <v>241</v>
      </c>
      <c r="D261" s="23">
        <f>+SUM(E261:H261)</f>
        <v>20899</v>
      </c>
      <c r="E261" s="2">
        <v>5229</v>
      </c>
      <c r="F261" s="9">
        <v>5226</v>
      </c>
      <c r="G261" s="9">
        <v>5222</v>
      </c>
      <c r="H261" s="5">
        <v>5222</v>
      </c>
      <c r="I261" s="9"/>
    </row>
    <row r="262" spans="1:9" ht="25.5">
      <c r="A262" s="13" t="s">
        <v>668</v>
      </c>
      <c r="B262" s="17" t="s">
        <v>669</v>
      </c>
      <c r="C262" s="13" t="s">
        <v>244</v>
      </c>
      <c r="D262" s="23">
        <f>+SUM(E262:H262)</f>
        <v>0</v>
      </c>
      <c r="E262" s="2">
        <v>0</v>
      </c>
      <c r="F262" s="9">
        <v>0</v>
      </c>
      <c r="G262" s="9">
        <v>0</v>
      </c>
      <c r="H262" s="5">
        <v>0</v>
      </c>
      <c r="I262" s="9"/>
    </row>
    <row r="263" spans="1:9" ht="38.25">
      <c r="A263" s="13" t="s">
        <v>670</v>
      </c>
      <c r="B263" s="17" t="s">
        <v>671</v>
      </c>
      <c r="C263" s="13" t="s">
        <v>672</v>
      </c>
      <c r="D263" s="23">
        <f>+SUM(E263:H263)</f>
        <v>1978546</v>
      </c>
      <c r="E263" s="2">
        <v>530773</v>
      </c>
      <c r="F263" s="9">
        <v>558755</v>
      </c>
      <c r="G263" s="9">
        <v>442801</v>
      </c>
      <c r="H263" s="5">
        <v>446217</v>
      </c>
      <c r="I263" s="9"/>
    </row>
    <row r="264" spans="1:9" ht="25.5">
      <c r="A264" s="13" t="s">
        <v>673</v>
      </c>
      <c r="B264" s="17" t="s">
        <v>674</v>
      </c>
      <c r="C264" s="13" t="s">
        <v>675</v>
      </c>
      <c r="D264" s="23">
        <f>+SUM(E264:H264)</f>
        <v>28110</v>
      </c>
      <c r="E264" s="2">
        <v>7223</v>
      </c>
      <c r="F264" s="9">
        <v>7827</v>
      </c>
      <c r="G264" s="9">
        <v>6597</v>
      </c>
      <c r="H264" s="5">
        <v>6463</v>
      </c>
      <c r="I264" s="9"/>
    </row>
    <row r="265" spans="1:9" ht="12.75">
      <c r="A265" s="13" t="s">
        <v>676</v>
      </c>
      <c r="B265" s="17" t="s">
        <v>677</v>
      </c>
      <c r="C265" s="13" t="s">
        <v>678</v>
      </c>
      <c r="D265" s="23">
        <f>+SUM(E265:H265)</f>
        <v>576688</v>
      </c>
      <c r="E265" s="2">
        <v>154429</v>
      </c>
      <c r="F265" s="9">
        <v>162181</v>
      </c>
      <c r="G265" s="9">
        <v>135226</v>
      </c>
      <c r="H265" s="5">
        <v>124852</v>
      </c>
      <c r="I265" s="9"/>
    </row>
    <row r="266" spans="1:9" ht="12.75">
      <c r="A266" s="13" t="s">
        <v>679</v>
      </c>
      <c r="B266" s="17" t="s">
        <v>680</v>
      </c>
      <c r="C266" s="13" t="s">
        <v>678</v>
      </c>
      <c r="D266" s="23">
        <f>+SUM(E266:H266)</f>
        <v>122624</v>
      </c>
      <c r="E266" s="2">
        <v>32900</v>
      </c>
      <c r="F266" s="9">
        <v>34425</v>
      </c>
      <c r="G266" s="9">
        <v>28037</v>
      </c>
      <c r="H266" s="5">
        <v>27262</v>
      </c>
      <c r="I266" s="9"/>
    </row>
    <row r="267" spans="1:9" ht="12.75">
      <c r="A267" s="13" t="s">
        <v>681</v>
      </c>
      <c r="B267" s="17" t="s">
        <v>682</v>
      </c>
      <c r="C267" s="13" t="s">
        <v>678</v>
      </c>
      <c r="D267" s="23">
        <f>+SUM(E267:H267)</f>
        <v>744709</v>
      </c>
      <c r="E267" s="2">
        <v>195325</v>
      </c>
      <c r="F267" s="9">
        <v>211022</v>
      </c>
      <c r="G267" s="9">
        <v>176777</v>
      </c>
      <c r="H267" s="5">
        <v>161585</v>
      </c>
      <c r="I267" s="9"/>
    </row>
    <row r="268" spans="1:9" ht="12.75">
      <c r="A268" s="13" t="s">
        <v>683</v>
      </c>
      <c r="B268" s="17" t="s">
        <v>684</v>
      </c>
      <c r="C268" s="13" t="s">
        <v>685</v>
      </c>
      <c r="D268" s="23">
        <f>+SUM(E268:H268)</f>
        <v>14797</v>
      </c>
      <c r="E268" s="2">
        <v>3700</v>
      </c>
      <c r="F268" s="9">
        <v>3699</v>
      </c>
      <c r="G268" s="9">
        <v>3699</v>
      </c>
      <c r="H268" s="5">
        <v>3699</v>
      </c>
      <c r="I268" s="9"/>
    </row>
    <row r="269" spans="1:9" ht="12.75">
      <c r="A269" s="13" t="s">
        <v>686</v>
      </c>
      <c r="B269" s="17" t="s">
        <v>687</v>
      </c>
      <c r="C269" s="13" t="s">
        <v>672</v>
      </c>
      <c r="D269" s="23">
        <f>+SUM(E269:H269)</f>
        <v>56819</v>
      </c>
      <c r="E269" s="2">
        <v>14207</v>
      </c>
      <c r="F269" s="9">
        <v>14204</v>
      </c>
      <c r="G269" s="9">
        <v>14204</v>
      </c>
      <c r="H269" s="5">
        <v>14204</v>
      </c>
      <c r="I269" s="9"/>
    </row>
    <row r="270" spans="1:9" ht="12.75">
      <c r="A270" s="13" t="s">
        <v>688</v>
      </c>
      <c r="B270" s="17" t="s">
        <v>689</v>
      </c>
      <c r="C270" s="13" t="s">
        <v>518</v>
      </c>
      <c r="D270" s="23">
        <f>+SUM(E270:H270)</f>
        <v>0</v>
      </c>
      <c r="E270" s="2">
        <v>0</v>
      </c>
      <c r="F270" s="9">
        <v>0</v>
      </c>
      <c r="G270" s="9">
        <v>0</v>
      </c>
      <c r="H270" s="5">
        <v>0</v>
      </c>
      <c r="I270" s="9"/>
    </row>
    <row r="271" spans="1:9" ht="26.25" thickBot="1">
      <c r="A271" s="19" t="s">
        <v>693</v>
      </c>
      <c r="B271" s="16" t="s">
        <v>694</v>
      </c>
      <c r="C271" s="19" t="s">
        <v>695</v>
      </c>
      <c r="D271" s="25">
        <f>+SUM(E271:H271)</f>
        <v>130886</v>
      </c>
      <c r="E271" s="30">
        <v>32142</v>
      </c>
      <c r="F271" s="31">
        <v>32550</v>
      </c>
      <c r="G271" s="31">
        <v>32681</v>
      </c>
      <c r="H271" s="41">
        <v>33513</v>
      </c>
      <c r="I271" s="9"/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ignoredErrors>
    <ignoredError sqref="E4:H4" twoDigitTextYear="1"/>
    <ignoredError sqref="B5:B27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 Valente</dc:creator>
  <cp:keywords/>
  <dc:description/>
  <cp:lastModifiedBy>Eugenio Valente</cp:lastModifiedBy>
  <dcterms:created xsi:type="dcterms:W3CDTF">1996-10-14T23:33:28Z</dcterms:created>
  <dcterms:modified xsi:type="dcterms:W3CDTF">2016-01-19T08:40:21Z</dcterms:modified>
  <cp:category/>
  <cp:version/>
  <cp:contentType/>
  <cp:contentStatus/>
</cp:coreProperties>
</file>