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9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30_09_16'!$A$4:$Q$292</definedName>
    <definedName name="A" localSheetId="0">#REF!</definedName>
    <definedName name="A">#REF!</definedName>
    <definedName name="_xlnm.Print_Area" localSheetId="0">'PdR 30_09_16'!$A$1:$Q$292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30_09_16'!$4:$4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<sst xmlns="http://schemas.openxmlformats.org/spreadsheetml/2006/main" count="2219" uniqueCount="772">
  <si>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</si>
  <si>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</si>
  <si>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</si>
  <si>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</si>
  <si>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</si>
  <si>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</si>
  <si>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</si>
  <si>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</si>
  <si>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</si>
  <si>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</si>
  <si>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</si>
  <si>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</si>
  <si>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</si>
  <si>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</si>
  <si>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</si>
  <si>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</si>
  <si>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</si>
  <si>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</si>
  <si>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</si>
  <si>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</si>
  <si>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</si>
  <si>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</si>
  <si>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</si>
  <si>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</si>
  <si>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</si>
  <si>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</si>
  <si>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</si>
  <si>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</si>
  <si>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</si>
  <si>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</si>
  <si>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</si>
  <si>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</si>
  <si>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</si>
  <si>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</si>
  <si>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</si>
  <si>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</si>
  <si>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</si>
  <si>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</si>
  <si>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</si>
  <si>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</si>
  <si>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</si>
  <si>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</si>
  <si>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</si>
  <si>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</si>
  <si>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</si>
  <si>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</si>
  <si>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</si>
  <si>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</si>
  <si>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</si>
  <si>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</si>
  <si>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</si>
  <si>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</si>
  <si>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</si>
  <si>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</si>
  <si>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</si>
  <si>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</si>
  <si>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</si>
  <si>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</si>
  <si>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</si>
  <si>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</si>
  <si>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</si>
  <si>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</si>
  <si>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</si>
  <si>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</si>
  <si>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</si>
  <si>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</si>
  <si>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</si>
  <si>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</si>
  <si>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</si>
  <si>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</si>
  <si>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</si>
  <si>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</si>
  <si>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</si>
  <si>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</si>
  <si>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</si>
  <si>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</si>
  <si>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</si>
  <si>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</si>
  <si>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</si>
  <si>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</si>
  <si>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</si>
  <si>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</si>
  <si>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</si>
  <si>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</si>
  <si>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</si>
  <si>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</si>
  <si>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</si>
  <si>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</si>
  <si>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</si>
  <si>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</si>
  <si>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</si>
  <si>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</si>
  <si>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</si>
  <si>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</si>
  <si>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</si>
  <si>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</si>
  <si>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</si>
  <si>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</si>
  <si>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</si>
  <si>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</si>
  <si>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</si>
  <si>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</si>
  <si>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</si>
  <si>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</si>
  <si>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</si>
  <si>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</si>
  <si>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</si>
  <si>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</si>
  <si>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</si>
  <si>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</si>
  <si>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</si>
  <si>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</si>
  <si>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</si>
  <si>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</si>
  <si>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</si>
  <si>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</si>
  <si>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</si>
  <si>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</si>
  <si>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</si>
  <si>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</si>
  <si>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</si>
  <si>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</si>
  <si>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</si>
  <si>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</si>
  <si>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</si>
  <si>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</si>
  <si>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</si>
  <si>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</si>
  <si>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</si>
  <si>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</si>
  <si>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</si>
  <si>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</si>
  <si>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</si>
  <si>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</si>
  <si>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</si>
  <si>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</si>
  <si>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</si>
  <si>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</si>
  <si>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</si>
  <si>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</si>
  <si>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</si>
  <si>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</si>
  <si>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</si>
  <si>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</si>
  <si>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</si>
  <si>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</si>
  <si>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</si>
  <si>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</si>
  <si>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</si>
  <si>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</si>
  <si>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</si>
  <si>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</si>
  <si>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</si>
  <si>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</si>
  <si>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</si>
  <si>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</si>
  <si>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</si>
  <si>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</si>
  <si>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</si>
  <si>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</si>
  <si>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</si>
  <si>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</si>
  <si>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</si>
  <si>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</si>
  <si>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</si>
  <si>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</si>
  <si>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</si>
  <si>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</si>
  <si>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</si>
  <si>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</si>
  <si>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</si>
  <si>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</si>
  <si>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</si>
  <si>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</si>
  <si>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</si>
  <si>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</si>
  <si>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</si>
  <si>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</si>
  <si>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</si>
  <si>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</si>
  <si>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</si>
  <si>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</si>
  <si>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</si>
  <si>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</si>
  <si>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</si>
  <si>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</si>
  <si>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</si>
  <si>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</si>
  <si>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</si>
  <si>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</si>
  <si>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</si>
  <si>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</si>
  <si>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</si>
  <si>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</si>
  <si>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</si>
  <si>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</si>
  <si>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</si>
  <si>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</si>
  <si>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</si>
  <si>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</si>
  <si>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</si>
  <si>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</si>
  <si>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</si>
  <si>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</si>
  <si>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</si>
  <si>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</si>
  <si>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</si>
  <si>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</si>
  <si>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</si>
  <si>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</si>
  <si>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</si>
  <si>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</si>
  <si>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</si>
  <si>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</si>
  <si>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</si>
  <si>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</si>
  <si>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</si>
  <si>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</si>
  <si>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</si>
  <si>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</si>
  <si>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</si>
  <si>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</si>
  <si>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</si>
  <si>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</si>
  <si>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</si>
  <si>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</si>
  <si>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</si>
  <si>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</si>
  <si>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</si>
  <si>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</si>
  <si>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</si>
  <si>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</si>
  <si>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</si>
  <si>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</si>
  <si>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</si>
  <si>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</si>
  <si>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</si>
  <si>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</si>
  <si>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</si>
  <si>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</si>
  <si>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</si>
  <si>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</si>
  <si>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</si>
  <si>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</si>
  <si>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</si>
  <si>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</si>
  <si>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</si>
  <si>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</si>
  <si>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</si>
  <si>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</si>
  <si>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</si>
  <si>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</si>
  <si>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</si>
  <si>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</si>
  <si>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</si>
  <si>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</si>
  <si>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</si>
  <si>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</si>
  <si>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</si>
  <si>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</si>
  <si>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</si>
  <si>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</si>
  <si>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</si>
  <si>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</si>
  <si>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</si>
  <si>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</si>
  <si>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</si>
  <si>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</si>
  <si>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</si>
  <si>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</si>
  <si>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</si>
  <si>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</si>
  <si>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</si>
  <si>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</si>
  <si>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</si>
  <si>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</si>
  <si>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</si>
  <si>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</si>
  <si>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</si>
  <si>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</si>
  <si>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</si>
  <si>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</si>
  <si>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</si>
  <si>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</si>
  <si>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</si>
  <si>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</si>
  <si>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</si>
  <si>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</si>
  <si>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</si>
  <si>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</si>
  <si>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</si>
  <si>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</si>
  <si>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</si>
  <si>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</si>
  <si>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</si>
  <si>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</si>
  <si>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</si>
  <si>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</si>
  <si>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</si>
  <si>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</si>
  <si>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</si>
  <si>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</si>
  <si>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</si>
  <si>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</si>
  <si>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</si>
  <si>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</si>
  <si>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</si>
  <si>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</si>
  <si>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</si>
  <si>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</si>
  <si>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</si>
  <si>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</si>
  <si>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</si>
  <si>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</si>
  <si>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</si>
  <si>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</si>
  <si>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</si>
  <si>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</si>
  <si>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</si>
  <si>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</si>
  <si>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</si>
  <si>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</si>
  <si>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</si>
  <si>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</si>
  <si>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</si>
  <si>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</si>
  <si>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</si>
  <si>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</si>
  <si>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</si>
  <si>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</si>
  <si>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</si>
  <si>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</si>
  <si>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</si>
  <si>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</si>
  <si>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</si>
  <si>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</si>
  <si>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</si>
  <si>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</si>
  <si>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</si>
  <si>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</si>
  <si>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</si>
  <si>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</si>
  <si>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</si>
  <si>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</si>
  <si>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</si>
  <si>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</si>
  <si>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</si>
  <si>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</si>
  <si>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</si>
  <si>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</si>
  <si>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</si>
  <si>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</si>
  <si>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</si>
  <si>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</si>
  <si>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</si>
  <si>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</si>
  <si>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</si>
  <si>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</si>
  <si>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</si>
  <si>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</si>
  <si>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</si>
  <si>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</si>
  <si>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</si>
  <si>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</si>
  <si>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</si>
  <si>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</si>
  <si>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</si>
  <si>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</si>
  <si>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</si>
  <si>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</si>
  <si>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</si>
  <si>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</si>
  <si>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</si>
  <si>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</si>
  <si>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</si>
  <si>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</si>
  <si>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</si>
  <si>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</si>
  <si>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</si>
  <si>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</si>
  <si>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</si>
  <si>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</si>
  <si>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</si>
  <si>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</si>
  <si>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</si>
  <si>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</si>
  <si>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</si>
  <si>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</si>
  <si>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</si>
  <si>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</si>
  <si>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</si>
  <si>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</si>
  <si>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</si>
  <si>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</si>
  <si>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</si>
  <si>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</si>
  <si>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</si>
  <si>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</si>
  <si>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</si>
  <si>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</si>
  <si>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</si>
  <si>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</si>
  <si>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</si>
  <si>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</si>
  <si>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</si>
  <si>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</si>
  <si>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</si>
  <si>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</si>
  <si>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</si>
  <si>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</si>
  <si>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</si>
  <si>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</si>
  <si>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</si>
  <si>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</si>
  <si>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</si>
  <si>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</si>
  <si>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</si>
  <si>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</si>
  <si>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</si>
  <si>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</si>
  <si>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</si>
  <si>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</si>
  <si>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</si>
  <si>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</si>
  <si>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</si>
  <si>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</si>
  <si>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</si>
  <si>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</si>
  <si>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</si>
  <si>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</si>
  <si>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</si>
  <si>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</si>
  <si>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</si>
  <si>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</si>
  <si>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</si>
  <si>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</si>
  <si>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</si>
  <si>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</si>
  <si>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</si>
  <si>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</si>
  <si>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</si>
  <si>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</si>
  <si>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</si>
  <si>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</si>
  <si>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</si>
  <si>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</si>
  <si>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</si>
  <si>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</si>
  <si>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</si>
  <si>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</si>
  <si>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</si>
  <si>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</si>
  <si>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</si>
  <si>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</si>
  <si>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</si>
  <si>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</si>
  <si>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</si>
  <si>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</si>
  <si>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</si>
  <si>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</si>
  <si>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</si>
  <si>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</si>
  <si>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</si>
  <si>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</si>
  <si>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</si>
  <si>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</si>
  <si>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</si>
  <si>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</si>
  <si>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</si>
  <si>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</si>
  <si>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</si>
  <si>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</si>
  <si>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</si>
  <si>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</si>
  <si>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</si>
  <si>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</si>
  <si>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</si>
  <si>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</si>
  <si>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</si>
  <si>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</si>
  <si>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</si>
  <si>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</si>
  <si>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</si>
  <si>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</si>
  <si>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</si>
  <si>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</si>
  <si>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</si>
  <si>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</si>
  <si>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</si>
  <si>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</si>
  <si>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</si>
  <si>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</si>
  <si>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</si>
  <si>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</si>
  <si>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</si>
  <si>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</si>
  <si>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</si>
  <si>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</si>
  <si>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</si>
  <si>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</si>
  <si>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</si>
  <si>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</si>
  <si>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</si>
  <si>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</si>
  <si>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</si>
  <si>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</si>
  <si>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</si>
  <si>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</si>
  <si>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</si>
  <si>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</si>
  <si>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</si>
  <si>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</si>
  <si>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</si>
  <si>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</si>
  <si>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</si>
  <si>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</si>
  <si>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</si>
  <si>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</si>
  <si>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</si>
  <si>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</si>
  <si>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</si>
  <si>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</si>
  <si>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</si>
  <si>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</si>
  <si>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</si>
  <si>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</si>
  <si>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</si>
  <si>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</si>
  <si>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</si>
  <si>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</si>
  <si>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</si>
  <si>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</si>
  <si>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</si>
  <si>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</si>
  <si>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</si>
  <si>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</si>
  <si>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</si>
  <si>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</si>
  <si>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</si>
  <si>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</si>
  <si>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</si>
  <si>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</si>
  <si>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</si>
  <si>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</si>
  <si>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</si>
  <si>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</si>
  <si>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</si>
  <si>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</si>
  <si>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</si>
  <si>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</si>
  <si>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</si>
  <si>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</si>
  <si>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</si>
  <si>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</si>
  <si>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</si>
  <si>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</si>
  <si>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</si>
  <si>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</si>
  <si>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</si>
  <si>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</si>
  <si>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</si>
  <si>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</si>
  <si>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</si>
  <si>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</si>
  <si>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</si>
  <si>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</si>
  <si>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</si>
  <si>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</si>
  <si>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</si>
  <si>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</si>
  <si>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</si>
  <si>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</si>
  <si>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</si>
  <si>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</si>
  <si>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</si>
  <si>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</si>
  <si>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</si>
  <si>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</si>
  <si>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</si>
  <si>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</si>
  <si>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</si>
  <si>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</si>
  <si>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</si>
  <si>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</si>
  <si>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</si>
  <si>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</si>
  <si>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</si>
  <si>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</si>
  <si>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</si>
  <si>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</si>
  <si>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</si>
  <si>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</si>
  <si>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</si>
  <si>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</si>
  <si>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</si>
  <si>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</si>
  <si>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</si>
  <si>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</si>
  <si>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</si>
  <si>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</si>
  <si>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</si>
  <si>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</si>
  <si>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</si>
  <si>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</si>
  <si>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</si>
  <si>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</si>
  <si>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</si>
  <si>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</si>
  <si>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</si>
  <si>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</si>
  <si>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</si>
  <si>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</si>
  <si>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</si>
  <si>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</si>
  <si>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</si>
  <si>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</si>
  <si>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</si>
  <si>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</si>
  <si>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</si>
  <si>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</si>
  <si>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</si>
  <si>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</si>
  <si>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</si>
  <si>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</si>
  <si>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</si>
  <si>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</si>
  <si>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</si>
  <si>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</si>
  <si>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</si>
  <si>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</si>
  <si>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</si>
  <si>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</si>
  <si>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</si>
  <si>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</si>
  <si>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</si>
  <si>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</si>
  <si>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</si>
  <si>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</si>
  <si>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</si>
  <si>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</si>
  <si>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</si>
  <si>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</si>
  <si>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</si>
  <si>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</si>
  <si>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</si>
  <si>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</si>
  <si>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</si>
  <si>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</si>
  <si>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</si>
  <si>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</si>
  <si>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</si>
  <si>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</si>
  <si>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</si>
  <si>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</si>
  <si>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</si>
  <si>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</si>
  <si>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</si>
  <si>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</si>
  <si>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</si>
  <si>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</si>
  <si>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</si>
  <si>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</si>
  <si>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</si>
  <si>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</si>
  <si>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</si>
  <si>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</si>
  <si>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</si>
  <si>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</si>
  <si>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</si>
  <si>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</si>
  <si>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</si>
  <si>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</si>
  <si>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</si>
  <si>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</si>
  <si>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</si>
  <si>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</si>
  <si>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</si>
  <si>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</si>
  <si>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</si>
  <si>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</si>
  <si>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</si>
  <si>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</si>
  <si>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</si>
  <si>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</si>
  <si>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</si>
  <si>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</si>
  <si>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</si>
  <si>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</si>
  <si>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</si>
  <si>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</si>
  <si>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</si>
  <si>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</si>
  <si>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</si>
  <si>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</si>
  <si>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</si>
  <si>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</si>
  <si>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</si>
  <si>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</si>
  <si>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</si>
  <si>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</si>
  <si>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</si>
  <si>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</si>
  <si>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</si>
  <si>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</si>
  <si>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</si>
  <si>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</si>
  <si>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</si>
  <si>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</si>
  <si>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</si>
  <si>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</si>
  <si>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</si>
  <si>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</si>
  <si>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</si>
  <si>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</si>
  <si>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</si>
  <si>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</si>
  <si>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</si>
  <si>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Discato in data 06/11/2015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</si>
  <si>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</si>
  <si>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</si>
  <si>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</si>
  <si>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</si>
  <si>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</si>
  <si>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</si>
  <si>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</si>
  <si>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</si>
  <si>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</si>
  <si>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</si>
  <si>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</si>
  <si>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</si>
  <si>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</si>
  <si>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</si>
  <si>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</si>
  <si>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</si>
  <si>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</si>
  <si>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</si>
  <si>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</si>
  <si>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</si>
  <si>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</si>
  <si>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</si>
  <si>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</si>
  <si>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</si>
  <si>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</si>
  <si>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</si>
  <si>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</si>
  <si>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</si>
  <si>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00000090
00400090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</si>
  <si>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</si>
  <si>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</si>
  <si>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</si>
  <si>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</si>
  <si>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</si>
  <si>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</si>
  <si>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</si>
  <si>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</si>
  <si>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</si>
  <si>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</si>
  <si>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</si>
  <si>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</si>
  <si>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</si>
  <si>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</si>
  <si>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</si>
  <si>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</si>
  <si>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</si>
  <si>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</si>
  <si>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PdR di prossima attivazione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</si>
  <si>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</si>
  <si>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</si>
  <si>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</si>
  <si>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</si>
  <si>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t xml:space="preserve">Situazione al 30 Settembre 2016
</t>
    </r>
    <r>
      <rPr>
        <b/>
        <sz val="12"/>
        <color indexed="8"/>
        <rFont val="Arial"/>
        <family val="2"/>
      </rPr>
      <t>Anno Termico 2016-2017</t>
    </r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</si>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</sst>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2" sqref="A2:Q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4" t="s">
        <v>771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3.75" customHeight="1">
      <c r="A2" s="27" t="s">
        <v>770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4" spans="1:17" s="5" customFormat="1" ht="68.25" customHeight="1">
      <c r="A4" s="22" t="s">
        <v>733</v>
      </c>
      <c r="B4" s="22" t="s">
        <v>734</v>
      </c>
      <c r="C4" s="22" t="s">
        <v>0</v>
      </c>
      <c r="D4" s="22" t="s">
        <v>1</v>
      </c>
      <c r="E4" s="22" t="s">
        <v>735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766</v>
      </c>
      <c r="N4" s="22" t="s">
        <v>767</v>
      </c>
      <c r="O4" s="22" t="s">
        <v>768</v>
      </c>
      <c r="P4" s="22" t="s">
        <v>769</v>
      </c>
      <c r="Q4" s="22" t="s">
        <v>732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39101.05</v>
      </c>
      <c r="L5" s="7" t="s">
        <v>15</v>
      </c>
      <c r="M5" s="7">
        <v>32895</v>
      </c>
      <c r="N5" s="7">
        <v>29415</v>
      </c>
      <c r="O5" s="7">
        <f>M5-N5</f>
        <v>3480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38011.81</v>
      </c>
      <c r="L6" s="7" t="s">
        <v>15</v>
      </c>
      <c r="M6" s="7">
        <v>13140</v>
      </c>
      <c r="N6" s="7">
        <v>9039</v>
      </c>
      <c r="O6" s="7">
        <f aca="true" t="shared" si="0" ref="O6:O69">M6-N6</f>
        <v>4101</v>
      </c>
      <c r="P6" s="23">
        <v>42644</v>
      </c>
      <c r="Q6" s="7"/>
    </row>
    <row r="7" spans="1:17" s="11" customFormat="1" ht="25.5">
      <c r="A7" s="6" t="s">
        <v>22</v>
      </c>
      <c r="B7" s="6" t="s">
        <v>723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38011.81</v>
      </c>
      <c r="L7" s="7" t="s">
        <v>15</v>
      </c>
      <c r="M7" s="7">
        <v>28063</v>
      </c>
      <c r="N7" s="7">
        <v>20693</v>
      </c>
      <c r="O7" s="7">
        <f t="shared" si="0"/>
        <v>7370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38011.81</v>
      </c>
      <c r="L8" s="7" t="s">
        <v>15</v>
      </c>
      <c r="M8" s="7">
        <v>10586</v>
      </c>
      <c r="N8" s="7">
        <v>8422</v>
      </c>
      <c r="O8" s="7">
        <f t="shared" si="0"/>
        <v>2164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38011.81</v>
      </c>
      <c r="L9" s="7" t="s">
        <v>15</v>
      </c>
      <c r="M9" s="7">
        <v>39192</v>
      </c>
      <c r="N9" s="7">
        <v>25864</v>
      </c>
      <c r="O9" s="7">
        <f t="shared" si="0"/>
        <v>13328</v>
      </c>
      <c r="P9" s="23">
        <v>42644</v>
      </c>
      <c r="Q9" s="7"/>
    </row>
    <row r="10" spans="1:17" s="11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38011.81</v>
      </c>
      <c r="L10" s="7" t="s">
        <v>15</v>
      </c>
      <c r="M10" s="7">
        <v>127123</v>
      </c>
      <c r="N10" s="7">
        <v>106756</v>
      </c>
      <c r="O10" s="7">
        <f t="shared" si="0"/>
        <v>20367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38968.69</v>
      </c>
      <c r="L11" s="7" t="s">
        <v>15</v>
      </c>
      <c r="M11" s="7">
        <v>38330</v>
      </c>
      <c r="N11" s="7">
        <v>22389</v>
      </c>
      <c r="O11" s="7">
        <f t="shared" si="0"/>
        <v>15941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38968.69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38011.81</v>
      </c>
      <c r="L13" s="7" t="s">
        <v>15</v>
      </c>
      <c r="M13" s="7">
        <v>3000</v>
      </c>
      <c r="N13" s="7">
        <v>1559</v>
      </c>
      <c r="O13" s="7">
        <f t="shared" si="0"/>
        <v>1441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38011.81</v>
      </c>
      <c r="L14" s="7" t="s">
        <v>15</v>
      </c>
      <c r="M14" s="7">
        <v>7928</v>
      </c>
      <c r="N14" s="7">
        <v>6498</v>
      </c>
      <c r="O14" s="7">
        <f t="shared" si="0"/>
        <v>1430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38011.81</v>
      </c>
      <c r="L15" s="7" t="s">
        <v>15</v>
      </c>
      <c r="M15" s="7">
        <v>25824</v>
      </c>
      <c r="N15" s="7">
        <v>14382</v>
      </c>
      <c r="O15" s="7">
        <f t="shared" si="0"/>
        <v>11442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38011.81</v>
      </c>
      <c r="L16" s="7" t="s">
        <v>15</v>
      </c>
      <c r="M16" s="7">
        <v>400000</v>
      </c>
      <c r="N16" s="7">
        <v>361225</v>
      </c>
      <c r="O16" s="7">
        <f t="shared" si="0"/>
        <v>38775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38093.05</v>
      </c>
      <c r="L17" s="7" t="s">
        <v>15</v>
      </c>
      <c r="M17" s="7">
        <v>214040</v>
      </c>
      <c r="N17" s="7">
        <v>167817</v>
      </c>
      <c r="O17" s="7">
        <f t="shared" si="0"/>
        <v>46223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38968.69</v>
      </c>
      <c r="L18" s="7" t="s">
        <v>15</v>
      </c>
      <c r="M18" s="7">
        <v>130000</v>
      </c>
      <c r="N18" s="7">
        <v>106888</v>
      </c>
      <c r="O18" s="7">
        <f t="shared" si="0"/>
        <v>23112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38093.05</v>
      </c>
      <c r="L19" s="7" t="s">
        <v>15</v>
      </c>
      <c r="M19" s="7">
        <v>50904</v>
      </c>
      <c r="N19" s="7">
        <v>37925</v>
      </c>
      <c r="O19" s="7">
        <f t="shared" si="0"/>
        <v>12979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38011.81</v>
      </c>
      <c r="L20" s="7" t="s">
        <v>15</v>
      </c>
      <c r="M20" s="7">
        <v>25000</v>
      </c>
      <c r="N20" s="7">
        <v>18105</v>
      </c>
      <c r="O20" s="7">
        <f t="shared" si="0"/>
        <v>6895</v>
      </c>
      <c r="P20" s="23">
        <v>42644</v>
      </c>
      <c r="Q20" s="7"/>
    </row>
    <row r="21" spans="1:17" s="11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38968.69</v>
      </c>
      <c r="L21" s="7" t="s">
        <v>15</v>
      </c>
      <c r="M21" s="7">
        <v>403500</v>
      </c>
      <c r="N21" s="7">
        <v>289585</v>
      </c>
      <c r="O21" s="7">
        <f t="shared" si="0"/>
        <v>113915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39101.05</v>
      </c>
      <c r="L22" s="7" t="s">
        <v>15</v>
      </c>
      <c r="M22" s="7">
        <v>50000</v>
      </c>
      <c r="N22" s="7">
        <v>37543</v>
      </c>
      <c r="O22" s="7">
        <f t="shared" si="0"/>
        <v>12457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39133.17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38968.69</v>
      </c>
      <c r="L24" s="7" t="s">
        <v>15</v>
      </c>
      <c r="M24" s="7">
        <v>51500</v>
      </c>
      <c r="N24" s="7">
        <v>40137</v>
      </c>
      <c r="O24" s="7">
        <f t="shared" si="0"/>
        <v>11363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38968.69</v>
      </c>
      <c r="L25" s="7" t="s">
        <v>15</v>
      </c>
      <c r="M25" s="7">
        <v>114800</v>
      </c>
      <c r="N25" s="7">
        <v>58773</v>
      </c>
      <c r="O25" s="7">
        <f t="shared" si="0"/>
        <v>56027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38968.69</v>
      </c>
      <c r="L26" s="7" t="s">
        <v>15</v>
      </c>
      <c r="M26" s="7">
        <v>11304</v>
      </c>
      <c r="N26" s="7">
        <v>7395</v>
      </c>
      <c r="O26" s="7">
        <f t="shared" si="0"/>
        <v>3909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38968.69</v>
      </c>
      <c r="L27" s="7" t="s">
        <v>15</v>
      </c>
      <c r="M27" s="7">
        <v>24655</v>
      </c>
      <c r="N27" s="7">
        <v>21305</v>
      </c>
      <c r="O27" s="7">
        <f t="shared" si="0"/>
        <v>3350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38968.69</v>
      </c>
      <c r="L28" s="7" t="s">
        <v>15</v>
      </c>
      <c r="M28" s="7">
        <v>6792</v>
      </c>
      <c r="N28" s="7">
        <v>3967</v>
      </c>
      <c r="O28" s="7">
        <f t="shared" si="0"/>
        <v>2825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39101.05</v>
      </c>
      <c r="L29" s="7" t="s">
        <v>15</v>
      </c>
      <c r="M29" s="7">
        <v>37554</v>
      </c>
      <c r="N29" s="7">
        <v>32876</v>
      </c>
      <c r="O29" s="7">
        <f t="shared" si="0"/>
        <v>4678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39148.08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39148.08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39063.2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39101.05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39063.11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39101.05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39013.03</v>
      </c>
      <c r="L40" s="7" t="s">
        <v>15</v>
      </c>
      <c r="M40" s="7">
        <v>3253</v>
      </c>
      <c r="N40" s="7">
        <v>3212</v>
      </c>
      <c r="O40" s="7">
        <f t="shared" si="0"/>
        <v>41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39013.03</v>
      </c>
      <c r="L41" s="7" t="s">
        <v>15</v>
      </c>
      <c r="M41" s="7">
        <v>1349</v>
      </c>
      <c r="N41" s="7">
        <v>1287</v>
      </c>
      <c r="O41" s="7">
        <f t="shared" si="0"/>
        <v>62</v>
      </c>
      <c r="P41" s="23">
        <v>42644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38951.15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38968.69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0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39167.29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38977.74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38968.69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38968.69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39574</v>
      </c>
      <c r="L50" s="7" t="s">
        <v>15</v>
      </c>
      <c r="M50" s="7">
        <v>100000</v>
      </c>
      <c r="N50" s="7">
        <v>91078</v>
      </c>
      <c r="O50" s="7">
        <f t="shared" si="0"/>
        <v>8922</v>
      </c>
      <c r="P50" s="23">
        <v>42644</v>
      </c>
      <c r="Q50" s="7"/>
    </row>
    <row r="51" spans="1:17" s="11" customFormat="1" ht="25.5">
      <c r="A51" s="6" t="s">
        <v>718</v>
      </c>
      <c r="B51" s="6" t="s">
        <v>719</v>
      </c>
      <c r="C51" s="6" t="s">
        <v>720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38011.81</v>
      </c>
      <c r="L51" s="7" t="s">
        <v>15</v>
      </c>
      <c r="M51" s="7">
        <v>54000</v>
      </c>
      <c r="N51" s="7">
        <v>44040</v>
      </c>
      <c r="O51" s="7">
        <f t="shared" si="0"/>
        <v>9960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38094.2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39013.03</v>
      </c>
      <c r="L53" s="7" t="s">
        <v>15</v>
      </c>
      <c r="M53" s="7">
        <v>26946</v>
      </c>
      <c r="N53" s="7">
        <v>24031</v>
      </c>
      <c r="O53" s="7">
        <f t="shared" si="0"/>
        <v>2915</v>
      </c>
      <c r="P53" s="23">
        <v>42644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39013.03</v>
      </c>
      <c r="L54" s="7" t="s">
        <v>15</v>
      </c>
      <c r="M54" s="7">
        <v>24000</v>
      </c>
      <c r="N54" s="7">
        <v>2534</v>
      </c>
      <c r="O54" s="7">
        <f t="shared" si="0"/>
        <v>21466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39013.03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39013.03</v>
      </c>
      <c r="L56" s="7" t="s">
        <v>15</v>
      </c>
      <c r="M56" s="7">
        <v>42000</v>
      </c>
      <c r="N56" s="7">
        <v>12166</v>
      </c>
      <c r="O56" s="7">
        <f t="shared" si="0"/>
        <v>29834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38012.57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39013.03</v>
      </c>
      <c r="L58" s="15" t="s">
        <v>15</v>
      </c>
      <c r="M58" s="15">
        <v>5000</v>
      </c>
      <c r="N58" s="15">
        <v>3822</v>
      </c>
      <c r="O58" s="15">
        <f t="shared" si="0"/>
        <v>1178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39148.08</v>
      </c>
      <c r="L59" s="7" t="s">
        <v>15</v>
      </c>
      <c r="M59" s="7">
        <v>500000</v>
      </c>
      <c r="N59" s="7">
        <v>318486</v>
      </c>
      <c r="O59" s="7">
        <f t="shared" si="0"/>
        <v>181514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39156.51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39148.08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38093.05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724</v>
      </c>
      <c r="B63" s="6" t="s">
        <v>725</v>
      </c>
      <c r="C63" s="6" t="s">
        <v>726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39148.08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730</v>
      </c>
    </row>
    <row r="64" spans="1:17" s="11" customFormat="1" ht="12.75">
      <c r="A64" s="6" t="s">
        <v>727</v>
      </c>
      <c r="B64" s="6" t="s">
        <v>728</v>
      </c>
      <c r="C64" s="6" t="s">
        <v>729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38011.65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731</v>
      </c>
    </row>
    <row r="65" spans="1:17" s="11" customFormat="1" ht="12.75">
      <c r="A65" s="6" t="s">
        <v>741</v>
      </c>
      <c r="B65" s="6" t="s">
        <v>742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39417.9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764</v>
      </c>
    </row>
    <row r="66" spans="1:17" s="11" customFormat="1" ht="12.75">
      <c r="A66" s="6" t="s">
        <v>743</v>
      </c>
      <c r="B66" s="6" t="s">
        <v>744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60</v>
      </c>
      <c r="I66" s="7">
        <v>12.1</v>
      </c>
      <c r="J66" s="9">
        <v>38035</v>
      </c>
      <c r="K66" s="10">
        <v>0</v>
      </c>
      <c r="L66" s="7" t="s">
        <v>92</v>
      </c>
      <c r="M66" s="7">
        <v>7920</v>
      </c>
      <c r="N66" s="7">
        <v>7814</v>
      </c>
      <c r="O66" s="7">
        <f t="shared" si="0"/>
        <v>106</v>
      </c>
      <c r="P66" s="23">
        <v>42644</v>
      </c>
      <c r="Q66" s="7" t="s">
        <v>765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38999.69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39004.89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38994.98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745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39001.79</v>
      </c>
      <c r="L71" s="7" t="s">
        <v>15</v>
      </c>
      <c r="M71" s="7">
        <v>428836</v>
      </c>
      <c r="N71" s="7">
        <v>334647</v>
      </c>
      <c r="O71" s="7">
        <f t="shared" si="1"/>
        <v>94189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39001.79</v>
      </c>
      <c r="L72" s="7" t="s">
        <v>15</v>
      </c>
      <c r="M72" s="7">
        <v>10402</v>
      </c>
      <c r="N72" s="7">
        <v>8999</v>
      </c>
      <c r="O72" s="7">
        <f t="shared" si="1"/>
        <v>1403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39754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39754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37734</v>
      </c>
      <c r="L78" s="7" t="s">
        <v>15</v>
      </c>
      <c r="M78" s="7">
        <v>1624</v>
      </c>
      <c r="N78" s="7">
        <v>1304</v>
      </c>
      <c r="O78" s="7">
        <f t="shared" si="1"/>
        <v>320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40038.58</v>
      </c>
      <c r="L79" s="7" t="s">
        <v>15</v>
      </c>
      <c r="M79" s="7">
        <v>105600</v>
      </c>
      <c r="N79" s="7">
        <v>64150</v>
      </c>
      <c r="O79" s="7">
        <f t="shared" si="1"/>
        <v>41450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39048.66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39929.11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40062.77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39892.43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40032.09</v>
      </c>
      <c r="L87" s="7" t="s">
        <v>15</v>
      </c>
      <c r="M87" s="7">
        <v>3712</v>
      </c>
      <c r="N87" s="7">
        <v>1669</v>
      </c>
      <c r="O87" s="7">
        <f t="shared" si="1"/>
        <v>2043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40037.16</v>
      </c>
      <c r="L88" s="7" t="s">
        <v>15</v>
      </c>
      <c r="M88" s="7">
        <v>11000</v>
      </c>
      <c r="N88" s="7">
        <v>4577</v>
      </c>
      <c r="O88" s="7">
        <f t="shared" si="1"/>
        <v>6423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40036.51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40036.51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39896.55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0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40037.16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0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39950.15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39950.15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39929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39896.07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39897.18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39950.15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39927.5</v>
      </c>
      <c r="L111" s="7" t="s">
        <v>15</v>
      </c>
      <c r="M111" s="7">
        <v>3792</v>
      </c>
      <c r="N111" s="7">
        <v>780</v>
      </c>
      <c r="O111" s="7">
        <f t="shared" si="1"/>
        <v>3012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39960.15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39950.15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746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40042.25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39896.07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39928.55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747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39877.88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39914.43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39896.07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39896.07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40035.67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39950.15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39977.22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39013.03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39013.03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39955.49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39896.07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39892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40071.78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40002.17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748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39950.15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39896.07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39979.87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39970.5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721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39972.76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39896.07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39456.79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40039.41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0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39950.15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40046.43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39933.43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749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39950.15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40036.51</v>
      </c>
      <c r="L165" s="7" t="s">
        <v>15</v>
      </c>
      <c r="M165" s="7">
        <v>53504</v>
      </c>
      <c r="N165" s="7">
        <v>43136</v>
      </c>
      <c r="O165" s="7">
        <f t="shared" si="2"/>
        <v>10368</v>
      </c>
      <c r="P165" s="23">
        <v>42644</v>
      </c>
      <c r="Q165" s="7"/>
    </row>
    <row r="166" spans="1:17" s="11" customFormat="1" ht="51">
      <c r="A166" s="6" t="s">
        <v>412</v>
      </c>
      <c r="B166" s="6" t="s">
        <v>750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39950.15</v>
      </c>
      <c r="L166" s="7" t="s">
        <v>15</v>
      </c>
      <c r="M166" s="7">
        <v>263199</v>
      </c>
      <c r="N166" s="7">
        <v>246447</v>
      </c>
      <c r="O166" s="7">
        <f t="shared" si="2"/>
        <v>16752</v>
      </c>
      <c r="P166" s="23">
        <v>42644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722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751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39013.03</v>
      </c>
      <c r="L170" s="7" t="s">
        <v>15</v>
      </c>
      <c r="M170" s="7">
        <v>154465</v>
      </c>
      <c r="N170" s="7">
        <v>119963</v>
      </c>
      <c r="O170" s="7">
        <f t="shared" si="2"/>
        <v>34502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752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39950.15</v>
      </c>
      <c r="L171" s="7" t="s">
        <v>15</v>
      </c>
      <c r="M171" s="7">
        <v>37843</v>
      </c>
      <c r="N171" s="7">
        <v>24576</v>
      </c>
      <c r="O171" s="7">
        <f t="shared" si="2"/>
        <v>13267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39896.07</v>
      </c>
      <c r="L172" s="7" t="s">
        <v>15</v>
      </c>
      <c r="M172" s="7">
        <v>46717</v>
      </c>
      <c r="N172" s="7">
        <v>34027</v>
      </c>
      <c r="O172" s="7">
        <f t="shared" si="2"/>
        <v>12690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753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39950.15</v>
      </c>
      <c r="L173" s="7" t="s">
        <v>15</v>
      </c>
      <c r="M173" s="7">
        <v>70558</v>
      </c>
      <c r="N173" s="7">
        <v>62886</v>
      </c>
      <c r="O173" s="7">
        <f t="shared" si="2"/>
        <v>7672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40036.51</v>
      </c>
      <c r="L174" s="7" t="s">
        <v>15</v>
      </c>
      <c r="M174" s="7">
        <v>153320</v>
      </c>
      <c r="N174" s="7">
        <v>143243</v>
      </c>
      <c r="O174" s="7">
        <f t="shared" si="2"/>
        <v>10077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39896.07</v>
      </c>
      <c r="L175" s="7" t="s">
        <v>15</v>
      </c>
      <c r="M175" s="7">
        <v>4624</v>
      </c>
      <c r="N175" s="7">
        <v>4027</v>
      </c>
      <c r="O175" s="7">
        <f t="shared" si="2"/>
        <v>597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39013.03</v>
      </c>
      <c r="L176" s="7" t="s">
        <v>15</v>
      </c>
      <c r="M176" s="7">
        <v>13353</v>
      </c>
      <c r="N176" s="7">
        <v>11329</v>
      </c>
      <c r="O176" s="7">
        <f t="shared" si="2"/>
        <v>2024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39896.07</v>
      </c>
      <c r="L177" s="7" t="s">
        <v>15</v>
      </c>
      <c r="M177" s="7">
        <v>57333</v>
      </c>
      <c r="N177" s="7">
        <v>48422</v>
      </c>
      <c r="O177" s="7">
        <f t="shared" si="2"/>
        <v>8911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40036.51</v>
      </c>
      <c r="L178" s="7" t="s">
        <v>15</v>
      </c>
      <c r="M178" s="7">
        <v>29500</v>
      </c>
      <c r="N178" s="7">
        <v>18804</v>
      </c>
      <c r="O178" s="7">
        <f t="shared" si="2"/>
        <v>10696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39896.07</v>
      </c>
      <c r="L179" s="7" t="s">
        <v>15</v>
      </c>
      <c r="M179" s="7">
        <v>10028</v>
      </c>
      <c r="N179" s="7">
        <v>10028</v>
      </c>
      <c r="O179" s="7">
        <f t="shared" si="2"/>
        <v>0</v>
      </c>
      <c r="P179" s="23">
        <v>42644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39896.07</v>
      </c>
      <c r="L180" s="7" t="s">
        <v>15</v>
      </c>
      <c r="M180" s="7">
        <v>5064</v>
      </c>
      <c r="N180" s="7">
        <v>3830</v>
      </c>
      <c r="O180" s="7">
        <f t="shared" si="2"/>
        <v>1234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39896.31</v>
      </c>
      <c r="L181" s="7" t="s">
        <v>15</v>
      </c>
      <c r="M181" s="7">
        <v>7560</v>
      </c>
      <c r="N181" s="7">
        <v>5805</v>
      </c>
      <c r="O181" s="7">
        <f t="shared" si="2"/>
        <v>1755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39950.15</v>
      </c>
      <c r="L182" s="7" t="s">
        <v>15</v>
      </c>
      <c r="M182" s="7">
        <v>17029</v>
      </c>
      <c r="N182" s="7">
        <v>9949</v>
      </c>
      <c r="O182" s="7">
        <f t="shared" si="2"/>
        <v>7080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39950.15</v>
      </c>
      <c r="L183" s="7" t="s">
        <v>15</v>
      </c>
      <c r="M183" s="7">
        <v>9192</v>
      </c>
      <c r="N183" s="7">
        <v>7087</v>
      </c>
      <c r="O183" s="7">
        <f t="shared" si="2"/>
        <v>2105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754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39896.07</v>
      </c>
      <c r="L184" s="7" t="s">
        <v>15</v>
      </c>
      <c r="M184" s="7">
        <v>50230</v>
      </c>
      <c r="N184" s="7">
        <v>46549</v>
      </c>
      <c r="O184" s="7">
        <f t="shared" si="2"/>
        <v>3681</v>
      </c>
      <c r="P184" s="23">
        <v>42644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39473.8</v>
      </c>
      <c r="L185" s="7" t="s">
        <v>15</v>
      </c>
      <c r="M185" s="7">
        <v>21936</v>
      </c>
      <c r="N185" s="7">
        <v>21936</v>
      </c>
      <c r="O185" s="7">
        <f t="shared" si="2"/>
        <v>0</v>
      </c>
      <c r="P185" s="23">
        <v>42644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39896.07</v>
      </c>
      <c r="L186" s="7" t="s">
        <v>15</v>
      </c>
      <c r="M186" s="7">
        <v>41863</v>
      </c>
      <c r="N186" s="7">
        <v>37717</v>
      </c>
      <c r="O186" s="7">
        <f t="shared" si="2"/>
        <v>4146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40036.51</v>
      </c>
      <c r="L187" s="7" t="s">
        <v>15</v>
      </c>
      <c r="M187" s="7">
        <v>9481</v>
      </c>
      <c r="N187" s="7">
        <v>9347</v>
      </c>
      <c r="O187" s="7">
        <f t="shared" si="2"/>
        <v>134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40036.51</v>
      </c>
      <c r="L188" s="7" t="s">
        <v>15</v>
      </c>
      <c r="M188" s="7">
        <v>99024</v>
      </c>
      <c r="N188" s="7">
        <v>80584</v>
      </c>
      <c r="O188" s="7">
        <f t="shared" si="2"/>
        <v>18440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40036.51</v>
      </c>
      <c r="L189" s="7" t="s">
        <v>15</v>
      </c>
      <c r="M189" s="7">
        <v>41630</v>
      </c>
      <c r="N189" s="7">
        <v>31863</v>
      </c>
      <c r="O189" s="7">
        <f t="shared" si="2"/>
        <v>9767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40036.51</v>
      </c>
      <c r="L190" s="7" t="s">
        <v>15</v>
      </c>
      <c r="M190" s="7">
        <v>13249</v>
      </c>
      <c r="N190" s="7">
        <v>7773</v>
      </c>
      <c r="O190" s="7">
        <f t="shared" si="2"/>
        <v>5476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40036.51</v>
      </c>
      <c r="L191" s="7" t="s">
        <v>15</v>
      </c>
      <c r="M191" s="7">
        <v>8453</v>
      </c>
      <c r="N191" s="7">
        <v>8148</v>
      </c>
      <c r="O191" s="7">
        <f t="shared" si="2"/>
        <v>305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40036.51</v>
      </c>
      <c r="L192" s="7" t="s">
        <v>15</v>
      </c>
      <c r="M192" s="7">
        <v>4584</v>
      </c>
      <c r="N192" s="7">
        <v>3920</v>
      </c>
      <c r="O192" s="7">
        <f t="shared" si="2"/>
        <v>664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40036.51</v>
      </c>
      <c r="L193" s="7" t="s">
        <v>15</v>
      </c>
      <c r="M193" s="7">
        <v>5688</v>
      </c>
      <c r="N193" s="7">
        <v>5253</v>
      </c>
      <c r="O193" s="7">
        <f t="shared" si="2"/>
        <v>435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40036.51</v>
      </c>
      <c r="L194" s="7" t="s">
        <v>15</v>
      </c>
      <c r="M194" s="7">
        <v>3682</v>
      </c>
      <c r="N194" s="7">
        <v>3099</v>
      </c>
      <c r="O194" s="7">
        <f t="shared" si="2"/>
        <v>583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40036.51</v>
      </c>
      <c r="L195" s="7" t="s">
        <v>15</v>
      </c>
      <c r="M195" s="7">
        <v>5891</v>
      </c>
      <c r="N195" s="7">
        <v>5459</v>
      </c>
      <c r="O195" s="7">
        <f t="shared" si="2"/>
        <v>432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40036.51</v>
      </c>
      <c r="L196" s="7" t="s">
        <v>15</v>
      </c>
      <c r="M196" s="7">
        <v>1300</v>
      </c>
      <c r="N196" s="7">
        <v>905</v>
      </c>
      <c r="O196" s="7">
        <f t="shared" si="2"/>
        <v>395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40036.51</v>
      </c>
      <c r="L197" s="7" t="s">
        <v>15</v>
      </c>
      <c r="M197" s="7">
        <v>12504</v>
      </c>
      <c r="N197" s="7">
        <v>8900</v>
      </c>
      <c r="O197" s="7">
        <f t="shared" si="2"/>
        <v>3604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40036.51</v>
      </c>
      <c r="L198" s="7" t="s">
        <v>15</v>
      </c>
      <c r="M198" s="7">
        <v>9787</v>
      </c>
      <c r="N198" s="7">
        <v>5670</v>
      </c>
      <c r="O198" s="7">
        <f aca="true" t="shared" si="3" ref="O198:O261">M198-N198</f>
        <v>4117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40036.51</v>
      </c>
      <c r="L199" s="7" t="s">
        <v>15</v>
      </c>
      <c r="M199" s="7">
        <v>5384</v>
      </c>
      <c r="N199" s="7">
        <v>4035</v>
      </c>
      <c r="O199" s="7">
        <f t="shared" si="3"/>
        <v>1349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40036.51</v>
      </c>
      <c r="L200" s="7" t="s">
        <v>15</v>
      </c>
      <c r="M200" s="7">
        <v>3904</v>
      </c>
      <c r="N200" s="7">
        <v>2292</v>
      </c>
      <c r="O200" s="7">
        <f t="shared" si="3"/>
        <v>1612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40036.51</v>
      </c>
      <c r="L201" s="7" t="s">
        <v>15</v>
      </c>
      <c r="M201" s="7">
        <v>2544</v>
      </c>
      <c r="N201" s="7">
        <v>1784</v>
      </c>
      <c r="O201" s="7">
        <f t="shared" si="3"/>
        <v>760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39456.79</v>
      </c>
      <c r="L202" s="7" t="s">
        <v>15</v>
      </c>
      <c r="M202" s="7">
        <v>22000</v>
      </c>
      <c r="N202" s="7">
        <v>12770</v>
      </c>
      <c r="O202" s="7">
        <f t="shared" si="3"/>
        <v>9230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40036.51</v>
      </c>
      <c r="L203" s="7" t="s">
        <v>15</v>
      </c>
      <c r="M203" s="7">
        <v>3300</v>
      </c>
      <c r="N203" s="7">
        <v>1381</v>
      </c>
      <c r="O203" s="7">
        <f t="shared" si="3"/>
        <v>1919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40036.51</v>
      </c>
      <c r="L204" s="7" t="s">
        <v>15</v>
      </c>
      <c r="M204" s="7">
        <v>2208</v>
      </c>
      <c r="N204" s="7">
        <v>1227</v>
      </c>
      <c r="O204" s="7">
        <f t="shared" si="3"/>
        <v>981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40036.51</v>
      </c>
      <c r="L205" s="7" t="s">
        <v>15</v>
      </c>
      <c r="M205" s="7">
        <v>3806</v>
      </c>
      <c r="N205" s="7">
        <v>2343</v>
      </c>
      <c r="O205" s="7">
        <f t="shared" si="3"/>
        <v>1463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40036.51</v>
      </c>
      <c r="L206" s="7" t="s">
        <v>15</v>
      </c>
      <c r="M206" s="7">
        <v>7724</v>
      </c>
      <c r="N206" s="7">
        <v>4883</v>
      </c>
      <c r="O206" s="7">
        <f t="shared" si="3"/>
        <v>2841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40036.51</v>
      </c>
      <c r="L207" s="7" t="s">
        <v>15</v>
      </c>
      <c r="M207" s="7">
        <v>5736</v>
      </c>
      <c r="N207" s="7">
        <v>3318</v>
      </c>
      <c r="O207" s="7">
        <f t="shared" si="3"/>
        <v>2418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40036.51</v>
      </c>
      <c r="L208" s="7" t="s">
        <v>15</v>
      </c>
      <c r="M208" s="7">
        <v>3720</v>
      </c>
      <c r="N208" s="7">
        <v>2528</v>
      </c>
      <c r="O208" s="7">
        <f t="shared" si="3"/>
        <v>1192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40036.51</v>
      </c>
      <c r="L209" s="7" t="s">
        <v>15</v>
      </c>
      <c r="M209" s="7">
        <v>1906</v>
      </c>
      <c r="N209" s="7">
        <v>1179</v>
      </c>
      <c r="O209" s="7">
        <f t="shared" si="3"/>
        <v>727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40036.51</v>
      </c>
      <c r="L210" s="7" t="s">
        <v>15</v>
      </c>
      <c r="M210" s="7">
        <v>28513</v>
      </c>
      <c r="N210" s="7">
        <v>21010</v>
      </c>
      <c r="O210" s="7">
        <f t="shared" si="3"/>
        <v>7503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40036.51</v>
      </c>
      <c r="L211" s="7" t="s">
        <v>15</v>
      </c>
      <c r="M211" s="7">
        <v>21400</v>
      </c>
      <c r="N211" s="7">
        <v>9629</v>
      </c>
      <c r="O211" s="7">
        <f t="shared" si="3"/>
        <v>11771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40036.51</v>
      </c>
      <c r="L212" s="7" t="s">
        <v>15</v>
      </c>
      <c r="M212" s="7">
        <v>4608</v>
      </c>
      <c r="N212" s="7">
        <v>3286</v>
      </c>
      <c r="O212" s="7">
        <f t="shared" si="3"/>
        <v>1322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40036.51</v>
      </c>
      <c r="L213" s="7" t="s">
        <v>15</v>
      </c>
      <c r="M213" s="7">
        <v>33462</v>
      </c>
      <c r="N213" s="7">
        <v>22472</v>
      </c>
      <c r="O213" s="7">
        <f t="shared" si="3"/>
        <v>10990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40036.51</v>
      </c>
      <c r="L214" s="7" t="s">
        <v>15</v>
      </c>
      <c r="M214" s="7">
        <v>12360</v>
      </c>
      <c r="N214" s="7">
        <v>7216</v>
      </c>
      <c r="O214" s="7">
        <f t="shared" si="3"/>
        <v>5144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755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39456.79</v>
      </c>
      <c r="L215" s="7" t="s">
        <v>15</v>
      </c>
      <c r="M215" s="7">
        <v>340913</v>
      </c>
      <c r="N215" s="7">
        <v>244887</v>
      </c>
      <c r="O215" s="7">
        <f t="shared" si="3"/>
        <v>96026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40036.51</v>
      </c>
      <c r="L216" s="7" t="s">
        <v>15</v>
      </c>
      <c r="M216" s="7">
        <v>60000</v>
      </c>
      <c r="N216" s="7">
        <v>24898</v>
      </c>
      <c r="O216" s="7">
        <f t="shared" si="3"/>
        <v>35102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40036.51</v>
      </c>
      <c r="L217" s="7" t="s">
        <v>15</v>
      </c>
      <c r="M217" s="7">
        <v>5091</v>
      </c>
      <c r="N217" s="7">
        <v>4587</v>
      </c>
      <c r="O217" s="7">
        <f t="shared" si="3"/>
        <v>504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40036.51</v>
      </c>
      <c r="L218" s="7" t="s">
        <v>15</v>
      </c>
      <c r="M218" s="7">
        <v>17208</v>
      </c>
      <c r="N218" s="7">
        <v>12329</v>
      </c>
      <c r="O218" s="7">
        <f t="shared" si="3"/>
        <v>4879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39584.32</v>
      </c>
      <c r="L219" s="7" t="s">
        <v>15</v>
      </c>
      <c r="M219" s="7">
        <v>240792</v>
      </c>
      <c r="N219" s="7">
        <v>162264</v>
      </c>
      <c r="O219" s="7">
        <f t="shared" si="3"/>
        <v>78528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40036.51</v>
      </c>
      <c r="L220" s="7" t="s">
        <v>15</v>
      </c>
      <c r="M220" s="7">
        <v>26712</v>
      </c>
      <c r="N220" s="7">
        <v>17448</v>
      </c>
      <c r="O220" s="7">
        <f t="shared" si="3"/>
        <v>9264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40039.41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39456.79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39456.79</v>
      </c>
      <c r="L223" s="7" t="s">
        <v>15</v>
      </c>
      <c r="M223" s="7">
        <v>28392</v>
      </c>
      <c r="N223" s="7">
        <v>9709</v>
      </c>
      <c r="O223" s="7">
        <f t="shared" si="3"/>
        <v>18683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40036.51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756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39471.06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39950.15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39960.48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757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758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0</v>
      </c>
      <c r="L229" s="7" t="s">
        <v>92</v>
      </c>
      <c r="M229" s="7">
        <v>64800</v>
      </c>
      <c r="N229" s="7">
        <v>25000</v>
      </c>
      <c r="O229" s="7">
        <f t="shared" si="3"/>
        <v>39800</v>
      </c>
      <c r="P229" s="23">
        <v>42644</v>
      </c>
      <c r="Q229" s="7"/>
    </row>
    <row r="230" spans="1:17" s="11" customFormat="1" ht="25.5">
      <c r="A230" s="6" t="s">
        <v>570</v>
      </c>
      <c r="B230" s="6" t="s">
        <v>759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39896.07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39145.11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38953.08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40086.3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39896.07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39950.15</v>
      </c>
      <c r="L235" s="7" t="s">
        <v>15</v>
      </c>
      <c r="M235" s="7">
        <v>20844</v>
      </c>
      <c r="N235" s="7">
        <v>18648</v>
      </c>
      <c r="O235" s="7">
        <f t="shared" si="3"/>
        <v>2196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38924.75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38977.11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39924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39877.32</v>
      </c>
      <c r="L239" s="7" t="s">
        <v>15</v>
      </c>
      <c r="M239" s="7">
        <v>1342</v>
      </c>
      <c r="N239" s="7">
        <v>0</v>
      </c>
      <c r="O239" s="7">
        <f t="shared" si="3"/>
        <v>1342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39957.32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39896.07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39483.57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39950.15</v>
      </c>
      <c r="L245" s="7" t="s">
        <v>15</v>
      </c>
      <c r="M245" s="7">
        <v>6013</v>
      </c>
      <c r="N245" s="7">
        <v>4283</v>
      </c>
      <c r="O245" s="7">
        <f t="shared" si="3"/>
        <v>1730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39950.15</v>
      </c>
      <c r="L246" s="7" t="s">
        <v>15</v>
      </c>
      <c r="M246" s="7">
        <v>4768</v>
      </c>
      <c r="N246" s="7">
        <v>3262</v>
      </c>
      <c r="O246" s="7">
        <f t="shared" si="3"/>
        <v>1506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39896.07</v>
      </c>
      <c r="L247" s="7" t="s">
        <v>15</v>
      </c>
      <c r="M247" s="7">
        <v>104838</v>
      </c>
      <c r="N247" s="7">
        <v>66038</v>
      </c>
      <c r="O247" s="7">
        <f t="shared" si="3"/>
        <v>38800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39896.07</v>
      </c>
      <c r="L248" s="7" t="s">
        <v>15</v>
      </c>
      <c r="M248" s="7">
        <v>20928</v>
      </c>
      <c r="N248" s="7">
        <v>18498</v>
      </c>
      <c r="O248" s="7">
        <f t="shared" si="3"/>
        <v>2430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39950.15</v>
      </c>
      <c r="L249" s="7" t="s">
        <v>15</v>
      </c>
      <c r="M249" s="7">
        <v>3552</v>
      </c>
      <c r="N249" s="7">
        <v>2456</v>
      </c>
      <c r="O249" s="7">
        <f t="shared" si="3"/>
        <v>1096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39950.15</v>
      </c>
      <c r="L250" s="7" t="s">
        <v>15</v>
      </c>
      <c r="M250" s="7">
        <v>2000</v>
      </c>
      <c r="N250" s="7">
        <v>1471</v>
      </c>
      <c r="O250" s="7">
        <f t="shared" si="3"/>
        <v>529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39896.07</v>
      </c>
      <c r="L251" s="7" t="s">
        <v>15</v>
      </c>
      <c r="M251" s="7">
        <v>50295</v>
      </c>
      <c r="N251" s="7">
        <v>43767</v>
      </c>
      <c r="O251" s="7">
        <f t="shared" si="3"/>
        <v>6528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39950.15</v>
      </c>
      <c r="L252" s="7" t="s">
        <v>15</v>
      </c>
      <c r="M252" s="7">
        <v>60072</v>
      </c>
      <c r="N252" s="7">
        <v>12619</v>
      </c>
      <c r="O252" s="7">
        <f t="shared" si="3"/>
        <v>47453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760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39896.07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39950.15</v>
      </c>
      <c r="L254" s="7" t="s">
        <v>15</v>
      </c>
      <c r="M254" s="7">
        <v>8000</v>
      </c>
      <c r="N254" s="7">
        <v>2192</v>
      </c>
      <c r="O254" s="7">
        <f t="shared" si="3"/>
        <v>5808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39869.87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761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39918.42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39896.07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39897.13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39898.71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0</v>
      </c>
      <c r="L260" s="15" t="s">
        <v>15</v>
      </c>
      <c r="M260" s="15">
        <v>2500</v>
      </c>
      <c r="N260" s="15">
        <v>1005</v>
      </c>
      <c r="O260" s="15">
        <f t="shared" si="3"/>
        <v>1495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39908.96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39896.07</v>
      </c>
      <c r="L262" s="15" t="s">
        <v>15</v>
      </c>
      <c r="M262" s="15">
        <v>600</v>
      </c>
      <c r="N262" s="15">
        <v>52</v>
      </c>
      <c r="O262" s="15">
        <f aca="true" t="shared" si="4" ref="O262:O292">M262-N262</f>
        <v>548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40035.24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39013.03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39013.03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39950.15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39904.75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39896.07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39473.8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0</v>
      </c>
      <c r="L270" s="7" t="s">
        <v>92</v>
      </c>
      <c r="M270" s="7">
        <v>6000</v>
      </c>
      <c r="N270" s="7">
        <v>100</v>
      </c>
      <c r="O270" s="7">
        <f t="shared" si="4"/>
        <v>5900</v>
      </c>
      <c r="P270" s="23">
        <v>42644</v>
      </c>
      <c r="Q270" s="7" t="s">
        <v>717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39896.07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39896.07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39896.07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39906.68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39952.75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762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40036.51</v>
      </c>
      <c r="L277" s="7" t="s">
        <v>15</v>
      </c>
      <c r="M277" s="7">
        <v>73400</v>
      </c>
      <c r="N277" s="7">
        <v>69379</v>
      </c>
      <c r="O277" s="7">
        <f t="shared" si="4"/>
        <v>4021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39892.92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39949.57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40036.51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40039.41</v>
      </c>
      <c r="L283" s="7" t="s">
        <v>15</v>
      </c>
      <c r="M283" s="7">
        <v>7154</v>
      </c>
      <c r="N283" s="7">
        <v>6044</v>
      </c>
      <c r="O283" s="7">
        <f t="shared" si="4"/>
        <v>1110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763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40036.51</v>
      </c>
      <c r="L284" s="7" t="s">
        <v>15</v>
      </c>
      <c r="M284" s="7">
        <v>141488</v>
      </c>
      <c r="N284" s="7">
        <v>103771</v>
      </c>
      <c r="O284" s="7">
        <f t="shared" si="4"/>
        <v>37717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40036.51</v>
      </c>
      <c r="L285" s="7" t="s">
        <v>15</v>
      </c>
      <c r="M285" s="7">
        <v>36705</v>
      </c>
      <c r="N285" s="7">
        <v>29564</v>
      </c>
      <c r="O285" s="7">
        <f t="shared" si="4"/>
        <v>7141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40036.51</v>
      </c>
      <c r="L286" s="7" t="s">
        <v>15</v>
      </c>
      <c r="M286" s="7">
        <v>2219</v>
      </c>
      <c r="N286" s="7">
        <v>2157</v>
      </c>
      <c r="O286" s="7">
        <f t="shared" si="4"/>
        <v>62</v>
      </c>
      <c r="P286" s="23">
        <v>42644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40036.51</v>
      </c>
      <c r="L287" s="7" t="s">
        <v>15</v>
      </c>
      <c r="M287" s="7">
        <v>37752</v>
      </c>
      <c r="N287" s="7">
        <v>32544</v>
      </c>
      <c r="O287" s="7">
        <f t="shared" si="4"/>
        <v>5208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40036.51</v>
      </c>
      <c r="L288" s="7" t="s">
        <v>15</v>
      </c>
      <c r="M288" s="7">
        <v>11978</v>
      </c>
      <c r="N288" s="7">
        <v>9474</v>
      </c>
      <c r="O288" s="7">
        <f t="shared" si="4"/>
        <v>2504</v>
      </c>
      <c r="P288" s="23">
        <v>42644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40036.51</v>
      </c>
      <c r="L289" s="7" t="s">
        <v>15</v>
      </c>
      <c r="M289" s="7">
        <v>40423</v>
      </c>
      <c r="N289" s="7">
        <v>34428</v>
      </c>
      <c r="O289" s="7">
        <f t="shared" si="4"/>
        <v>5995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39727.66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40036.51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40111.2</v>
      </c>
      <c r="L292" s="7" t="s">
        <v>15</v>
      </c>
      <c r="M292" s="7">
        <v>3714</v>
      </c>
      <c r="N292" s="7">
        <v>160</v>
      </c>
      <c r="O292" s="7">
        <f t="shared" si="4"/>
        <v>3554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52:B86 A88:B282 C52:Q282 P5:P29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2016-10-03T08:32:41Z</dcterms:modified>
  <cp:category/>
  <cp:version/>
  <cp:contentType/>
  <cp:contentStatus/>
</cp:coreProperties>
</file>