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10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30_10_20'!$A$4:$L$28</definedName>
    <definedName name="A">#REF!</definedName>
    <definedName name="_xlnm.Print_Area" localSheetId="0">'PdC 30_10_20'!$A$1:$L$28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<sst xmlns="http://schemas.openxmlformats.org/spreadsheetml/2006/main" count="195" uniqueCount="110">
  <si>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</si>
  <si>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</si>
  <si>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</si>
  <si>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</si>
  <si>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</si>
  <si>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</si>
  <si>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</si>
  <si>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</si>
  <si>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</si>
  <si>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</si>
  <si>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</si>
  <si>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</si>
  <si>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</si>
  <si>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</si>
  <si>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</si>
  <si>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</si>
  <si>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</si>
  <si>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</si>
  <si>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</si>
  <si>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</si>
  <si>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</si>
  <si>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</si>
  <si>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</si>
  <si>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</si>
  <si>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</si>
  <si>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</si>
  <si>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</si>
  <si>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</si>
  <si>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</si>
  <si>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</si>
  <si>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</si>
  <si>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</si>
  <si>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</si>
  <si>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</si>
  <si>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</si>
  <si>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</si>
  <si>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</si>
  <si>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</si>
  <si>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</si>
  <si>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</si>
  <si>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</si>
  <si>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</si>
  <si>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</si>
  <si>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</si>
  <si>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</si>
  <si>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</si>
  <si>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</si>
  <si>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</si>
  <si>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</si>
  <si>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</si>
  <si>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</si>
  <si>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</si>
  <si>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</si>
  <si>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</si>
  <si>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</si>
  <si>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</si>
  <si>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</si>
  <si>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</si>
  <si>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</si>
  <si>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</si>
  <si>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</si>
  <si>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</si>
  <si>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</si>
  <si>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</si>
  <si>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</si>
  <si>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</si>
  <si>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</si>
  <si>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</si>
  <si>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</si>
  <si>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</si>
  <si>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</si>
  <si>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</si>
  <si>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</si>
  <si>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</si>
  <si>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</si>
  <si>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</si>
  <si>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</si>
  <si>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</si>
  <si>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</si>
  <si>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</si>
  <si>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</si>
  <si>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</si>
  <si>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</si>
  <si>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</si>
  <si>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</si>
  <si>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</si>
  <si>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</si>
  <si>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</si>
  <si>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</si>
  <si>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</si>
  <si>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</si>
  <si>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</si>
  <si>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</si>
  <si>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</si>
  <si>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</si>
  <si>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</si>
  <si>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</si>
  <si>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</si>
  <si>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</si>
  <si>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</si>
  <si>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</si>
  <si>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</si>
  <si>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</si>
  <si>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</si>
  <si>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</si>
  <si>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</si>
  <si>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</si>
  <si>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</si>
  <si>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</si>
  <si>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r>
      <t xml:space="preserve">Situazione al 30 Ottobre 2020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</si>
</sst>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74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96</v>
      </c>
      <c r="I4" s="19" t="s">
        <v>99</v>
      </c>
      <c r="J4" s="19" t="s">
        <v>100</v>
      </c>
      <c r="K4" s="19" t="s">
        <v>101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91</v>
      </c>
      <c r="H6" s="21" t="s">
        <v>87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103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91</v>
      </c>
      <c r="H7" s="21" t="s">
        <v>87</v>
      </c>
      <c r="I7" s="21">
        <v>100000</v>
      </c>
      <c r="J7" s="21">
        <v>0</v>
      </c>
      <c r="K7" s="21">
        <f t="shared" si="0"/>
        <v>100000</v>
      </c>
      <c r="L7" s="21" t="s">
        <v>103</v>
      </c>
    </row>
    <row r="8" spans="1:12" s="11" customFormat="1" ht="25.5">
      <c r="A8" s="20" t="s">
        <v>7</v>
      </c>
      <c r="B8" s="21" t="s">
        <v>8</v>
      </c>
      <c r="C8" s="21" t="s">
        <v>83</v>
      </c>
      <c r="D8" s="23" t="s">
        <v>84</v>
      </c>
      <c r="E8" s="21" t="s">
        <v>85</v>
      </c>
      <c r="F8" s="21">
        <v>70</v>
      </c>
      <c r="G8" s="21" t="s">
        <v>91</v>
      </c>
      <c r="H8" s="21" t="s">
        <v>87</v>
      </c>
      <c r="I8" s="21">
        <v>800000</v>
      </c>
      <c r="J8" s="21">
        <v>0</v>
      </c>
      <c r="K8" s="21">
        <f t="shared" si="0"/>
        <v>800000</v>
      </c>
      <c r="L8" s="21" t="s">
        <v>103</v>
      </c>
    </row>
    <row r="9" spans="1:12" s="11" customFormat="1" ht="12.75">
      <c r="A9" s="8" t="s">
        <v>7</v>
      </c>
      <c r="B9" s="7" t="s">
        <v>8</v>
      </c>
      <c r="C9" s="7" t="s">
        <v>81</v>
      </c>
      <c r="D9" s="7" t="s">
        <v>82</v>
      </c>
      <c r="E9" s="7" t="s">
        <v>16</v>
      </c>
      <c r="F9" s="7" t="s">
        <v>17</v>
      </c>
      <c r="G9" s="7" t="s">
        <v>92</v>
      </c>
      <c r="H9" s="7" t="s">
        <v>88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7" t="s">
        <v>19</v>
      </c>
      <c r="D10" s="7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22</v>
      </c>
      <c r="D11" s="21" t="s">
        <v>23</v>
      </c>
      <c r="E11" s="21" t="s">
        <v>24</v>
      </c>
      <c r="F11" s="21">
        <v>70</v>
      </c>
      <c r="G11" s="21" t="s">
        <v>92</v>
      </c>
      <c r="H11" s="21" t="s">
        <v>88</v>
      </c>
      <c r="I11" s="21">
        <v>79500</v>
      </c>
      <c r="J11" s="21">
        <v>0</v>
      </c>
      <c r="K11" s="21">
        <f t="shared" si="0"/>
        <v>79500</v>
      </c>
      <c r="L11" s="21" t="s">
        <v>103</v>
      </c>
    </row>
    <row r="12" spans="1:12" s="11" customFormat="1" ht="12.75">
      <c r="A12" s="6" t="s">
        <v>25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30</v>
      </c>
      <c r="B13" s="7" t="s">
        <v>8</v>
      </c>
      <c r="C13" s="7" t="s">
        <v>31</v>
      </c>
      <c r="D13" s="7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35</v>
      </c>
      <c r="B14" s="7" t="s">
        <v>26</v>
      </c>
      <c r="C14" s="7" t="s">
        <v>36</v>
      </c>
      <c r="D14" s="7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1899</v>
      </c>
      <c r="J14" s="7">
        <v>1899</v>
      </c>
      <c r="K14" s="7">
        <f t="shared" si="0"/>
        <v>0</v>
      </c>
      <c r="L14" s="14" t="s">
        <v>98</v>
      </c>
    </row>
    <row r="15" spans="1:12" s="11" customFormat="1" ht="12.75">
      <c r="A15" s="8" t="s">
        <v>38</v>
      </c>
      <c r="B15" s="7" t="s">
        <v>8</v>
      </c>
      <c r="C15" s="7" t="s">
        <v>39</v>
      </c>
      <c r="D15" s="7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42</v>
      </c>
      <c r="C16" s="7" t="s">
        <v>43</v>
      </c>
      <c r="D16" s="12" t="s">
        <v>73</v>
      </c>
      <c r="E16" s="14" t="s">
        <v>86</v>
      </c>
      <c r="F16" s="7">
        <v>70</v>
      </c>
      <c r="G16" s="7" t="s">
        <v>34</v>
      </c>
      <c r="H16" s="15" t="s">
        <v>34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42</v>
      </c>
      <c r="C17" s="7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5" t="s">
        <v>34</v>
      </c>
      <c r="I17" s="15"/>
      <c r="J17" s="15"/>
      <c r="K17" s="15"/>
      <c r="L17" s="17"/>
    </row>
    <row r="18" spans="1:12" s="10" customFormat="1" ht="25.5">
      <c r="A18" s="8" t="s">
        <v>38</v>
      </c>
      <c r="B18" s="7" t="s">
        <v>42</v>
      </c>
      <c r="C18" s="7" t="s">
        <v>47</v>
      </c>
      <c r="D18" s="13" t="s">
        <v>68</v>
      </c>
      <c r="E18" s="7" t="s">
        <v>48</v>
      </c>
      <c r="F18" s="7">
        <v>70</v>
      </c>
      <c r="G18" s="7" t="s">
        <v>34</v>
      </c>
      <c r="H18" s="15" t="s">
        <v>34</v>
      </c>
      <c r="I18" s="15"/>
      <c r="J18" s="15"/>
      <c r="K18" s="15"/>
      <c r="L18" s="17"/>
    </row>
    <row r="19" spans="1:12" ht="12.75">
      <c r="A19" s="6" t="s">
        <v>18</v>
      </c>
      <c r="B19" s="7" t="s">
        <v>104</v>
      </c>
      <c r="C19" s="7" t="s">
        <v>105</v>
      </c>
      <c r="D19" s="13" t="s">
        <v>106</v>
      </c>
      <c r="E19" s="7" t="s">
        <v>107</v>
      </c>
      <c r="F19" s="7">
        <v>64</v>
      </c>
      <c r="G19" s="7" t="s">
        <v>92</v>
      </c>
      <c r="H19" s="7" t="s">
        <v>88</v>
      </c>
      <c r="I19" s="15">
        <v>14400</v>
      </c>
      <c r="J19" s="15">
        <v>10800</v>
      </c>
      <c r="K19" s="15">
        <f>I19-J19</f>
        <v>3600</v>
      </c>
      <c r="L19" s="25" t="s">
        <v>108</v>
      </c>
    </row>
    <row r="20" spans="1:12" s="10" customFormat="1" ht="25.5">
      <c r="A20" s="6" t="s">
        <v>7</v>
      </c>
      <c r="B20" s="18" t="s">
        <v>49</v>
      </c>
      <c r="C20" s="7" t="s">
        <v>50</v>
      </c>
      <c r="D20" s="13" t="s">
        <v>69</v>
      </c>
      <c r="E20" s="7" t="s">
        <v>51</v>
      </c>
      <c r="F20" s="14" t="s">
        <v>52</v>
      </c>
      <c r="G20" s="14" t="s">
        <v>34</v>
      </c>
      <c r="H20" s="15" t="s">
        <v>34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49</v>
      </c>
      <c r="C21" s="7" t="s">
        <v>53</v>
      </c>
      <c r="D21" s="13" t="s">
        <v>70</v>
      </c>
      <c r="E21" s="7" t="s">
        <v>54</v>
      </c>
      <c r="F21" s="14" t="s">
        <v>52</v>
      </c>
      <c r="G21" s="14" t="s">
        <v>34</v>
      </c>
      <c r="H21" s="15" t="s">
        <v>34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49</v>
      </c>
      <c r="C22" s="7" t="s">
        <v>55</v>
      </c>
      <c r="D22" s="13" t="s">
        <v>67</v>
      </c>
      <c r="E22" s="7" t="s">
        <v>56</v>
      </c>
      <c r="F22" s="14" t="s">
        <v>52</v>
      </c>
      <c r="G22" s="14" t="s">
        <v>34</v>
      </c>
      <c r="H22" s="15" t="s">
        <v>34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49</v>
      </c>
      <c r="C23" s="7" t="s">
        <v>57</v>
      </c>
      <c r="D23" s="13" t="s">
        <v>71</v>
      </c>
      <c r="E23" s="7" t="s">
        <v>58</v>
      </c>
      <c r="F23" s="14" t="s">
        <v>52</v>
      </c>
      <c r="G23" s="14" t="s">
        <v>34</v>
      </c>
      <c r="H23" s="15" t="s">
        <v>34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49</v>
      </c>
      <c r="C24" s="7" t="s">
        <v>59</v>
      </c>
      <c r="D24" s="13" t="s">
        <v>72</v>
      </c>
      <c r="E24" s="7" t="s">
        <v>60</v>
      </c>
      <c r="F24" s="14" t="s">
        <v>52</v>
      </c>
      <c r="G24" s="14" t="s">
        <v>34</v>
      </c>
      <c r="H24" s="15" t="s">
        <v>34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49</v>
      </c>
      <c r="C25" s="7" t="s">
        <v>76</v>
      </c>
      <c r="D25" s="13" t="s">
        <v>80</v>
      </c>
      <c r="E25" s="7" t="s">
        <v>77</v>
      </c>
      <c r="F25" s="14" t="s">
        <v>52</v>
      </c>
      <c r="G25" s="14" t="s">
        <v>34</v>
      </c>
      <c r="H25" s="15" t="s">
        <v>34</v>
      </c>
      <c r="I25" s="15"/>
      <c r="J25" s="15"/>
      <c r="K25" s="15"/>
      <c r="L25" s="17"/>
    </row>
    <row r="26" spans="1:12" s="10" customFormat="1" ht="25.5">
      <c r="A26" s="6" t="s">
        <v>38</v>
      </c>
      <c r="B26" s="18" t="s">
        <v>49</v>
      </c>
      <c r="C26" s="7" t="s">
        <v>61</v>
      </c>
      <c r="D26" s="13" t="s">
        <v>66</v>
      </c>
      <c r="E26" s="7" t="s">
        <v>62</v>
      </c>
      <c r="F26" s="14" t="s">
        <v>52</v>
      </c>
      <c r="G26" s="14" t="s">
        <v>34</v>
      </c>
      <c r="H26" s="15" t="s">
        <v>34</v>
      </c>
      <c r="I26" s="15"/>
      <c r="J26" s="15"/>
      <c r="K26" s="15"/>
      <c r="L26" s="17"/>
    </row>
    <row r="27" spans="1:12" s="10" customFormat="1" ht="25.5">
      <c r="A27" s="8" t="s">
        <v>38</v>
      </c>
      <c r="B27" s="7" t="s">
        <v>49</v>
      </c>
      <c r="C27" s="7" t="s">
        <v>78</v>
      </c>
      <c r="D27" s="13" t="s">
        <v>79</v>
      </c>
      <c r="E27" s="7" t="s">
        <v>75</v>
      </c>
      <c r="F27" s="14" t="s">
        <v>52</v>
      </c>
      <c r="G27" s="14" t="s">
        <v>34</v>
      </c>
      <c r="H27" s="15" t="s">
        <v>34</v>
      </c>
      <c r="I27" s="15"/>
      <c r="J27" s="15"/>
      <c r="K27" s="15"/>
      <c r="L27" s="17"/>
    </row>
    <row r="28" spans="1:12" s="10" customFormat="1" ht="12.75">
      <c r="A28" s="8" t="s">
        <v>30</v>
      </c>
      <c r="B28" s="7" t="s">
        <v>49</v>
      </c>
      <c r="C28" s="7" t="s">
        <v>63</v>
      </c>
      <c r="D28" s="13" t="s">
        <v>64</v>
      </c>
      <c r="E28" s="7" t="s">
        <v>65</v>
      </c>
      <c r="F28" s="7">
        <v>12</v>
      </c>
      <c r="G28" s="7" t="s">
        <v>34</v>
      </c>
      <c r="H28" s="15" t="s">
        <v>34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15 A20:D24">
    <cfRule type="cellIs" priority="10" dxfId="0" operator="equal" stopIfTrue="1">
      <formula>"CEL00000350D"</formula>
    </cfRule>
  </conditionalFormatting>
  <conditionalFormatting sqref="A27:D27">
    <cfRule type="cellIs" priority="9" dxfId="0" operator="equal" stopIfTrue="1">
      <formula>"CEL00000350D"</formula>
    </cfRule>
  </conditionalFormatting>
  <conditionalFormatting sqref="A25:D25">
    <cfRule type="cellIs" priority="8" dxfId="0" operator="equal" stopIfTrue="1">
      <formula>"CEL00000350D"</formula>
    </cfRule>
  </conditionalFormatting>
  <conditionalFormatting sqref="A6:D7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:D13 D5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2019-10-01T14:55:29Z</cp:lastPrinted>
  <dcterms:created xsi:type="dcterms:W3CDTF">2010-12-16T10:09:56Z</dcterms:created>
  <dcterms:modified xsi:type="dcterms:W3CDTF">2020-10-30T09:31:31Z</dcterms:modified>
  <cp:category/>
  <cp:version/>
  <cp:contentType/>
  <cp:contentStatus/>
</cp:coreProperties>
</file>