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5" windowWidth="13500" windowHeight="5100" activeTab="0"/>
  </bookViews>
  <sheets>
    <sheet name="PdC 29_12_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'PdC 29_12_22'!$A$4:$L$28</definedName>
    <definedName name="A">#REF!</definedName>
    <definedName name="_xlnm.Print_Area" localSheetId="0">'PdC 29_12_22'!$A$1:$L$28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<sst xmlns="http://schemas.openxmlformats.org/spreadsheetml/2006/main" count="196" uniqueCount="110">
  <si>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</si>
  <si>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</si>
  <si>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</si>
  <si>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</si>
  <si>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</si>
  <si>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</si>
  <si>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</si>
  <si>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</si>
  <si>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</si>
  <si>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</si>
  <si>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</si>
  <si>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</si>
  <si>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</si>
  <si>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</si>
  <si>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</si>
  <si>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</si>
  <si>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</si>
  <si>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</si>
  <si>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</si>
  <si>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</si>
  <si>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</si>
  <si>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</si>
  <si>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</si>
  <si>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</si>
  <si>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</si>
  <si>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</si>
  <si>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</si>
  <si>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</si>
  <si>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</si>
  <si>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</si>
  <si>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</si>
  <si>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</si>
  <si>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</si>
  <si>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</si>
  <si>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</si>
  <si>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</si>
  <si>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</si>
  <si>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</si>
  <si>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</si>
  <si>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</si>
  <si>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</si>
  <si>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</si>
  <si>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</si>
  <si>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</si>
  <si>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</si>
  <si>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</si>
  <si>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</si>
  <si>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</si>
  <si>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</si>
  <si>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</si>
  <si>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</si>
  <si>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</si>
  <si>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</si>
  <si>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</si>
  <si>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</si>
  <si>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</si>
  <si>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</si>
  <si>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</si>
  <si>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</si>
  <si>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</si>
  <si>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</si>
  <si>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</si>
  <si>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</si>
  <si>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</si>
  <si>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</si>
  <si>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</si>
  <si>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</si>
  <si>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</si>
  <si>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</si>
  <si>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</si>
  <si>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</si>
  <si>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</si>
  <si>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</si>
  <si>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</si>
  <si>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</si>
  <si>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</si>
  <si>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</si>
  <si>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</si>
  <si>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</si>
  <si>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</si>
  <si>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</si>
  <si>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</si>
  <si>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</si>
  <si>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</si>
  <si>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</si>
  <si>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</si>
  <si>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</si>
  <si>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</si>
  <si>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</si>
  <si>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</si>
  <si>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</si>
  <si>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</si>
  <si>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</si>
  <si>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dal 01/04/2016 attivati due nuovi Re.Mi 00007011 e 00007012</t>
  </si>
  <si>
    <t>CAPACITA' DI TRASPORTO
(Sm³/g)
(A)</t>
  </si>
  <si>
    <t>CAPACITA'
RICHIESTA E CONFERITA
TOTALE
Sm³/g
(B)</t>
  </si>
  <si>
    <t>CAPACITA'
DISPONIBILE
Sm³/g
(A-B)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</si>
  <si>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CAPACITA' E CARATTERISTICHE</t>
    </r>
  </si>
  <si>
    <t>Impianto chiuso</t>
  </si>
  <si>
    <t>Immissione di Biometano</t>
  </si>
  <si>
    <t>SGM00600001P</t>
  </si>
  <si>
    <t>00600001</t>
  </si>
  <si>
    <t>Impianto di Guglionesi</t>
  </si>
  <si>
    <t>Avviato in data 02/03/2020</t>
  </si>
  <si>
    <t>SGM00709001PA</t>
  </si>
  <si>
    <t>00009001 
00009523</t>
  </si>
  <si>
    <t>00709001
 00709002</t>
  </si>
  <si>
    <t>00007400 
00007401</t>
  </si>
  <si>
    <t>00007010 
00007011
00007012</t>
  </si>
  <si>
    <r>
      <t xml:space="preserve">Situazione al 29 Dicembre 2022
</t>
    </r>
    <r>
      <rPr>
        <b/>
        <sz val="12"/>
        <color indexed="8"/>
        <rFont val="Arial"/>
        <family val="2"/>
      </rPr>
      <t>Anno Termico 2022-2023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</si>
</sst>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50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201" fontId="0" fillId="0" borderId="0" applyFont="0" applyFill="0" applyBorder="0" applyAlignment="0" applyProtection="0"/>
    <xf numFmtId="0" fontId="36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quotePrefix="1">
      <alignment horizontal="center" vertical="center" wrapText="1"/>
    </xf>
    <xf numFmtId="0" fontId="48" fillId="35" borderId="10" xfId="24" applyFont="1" applyFill="1" applyBorder="1" applyAlignment="1">
      <alignment horizontal="center" vertical="top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5" borderId="11" xfId="24" applyFont="1" applyFill="1" applyBorder="1" applyAlignment="1">
      <alignment horizontal="center" vertical="center" wrapText="1"/>
    </xf>
    <xf numFmtId="0" fontId="49" fillId="35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11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="80" zoomScaleNormal="80" zoomScaleSheetLayoutView="55" zoomScalePageLayoutView="0" workbookViewId="0" topLeftCell="A1">
      <selection activeCell="B23" sqref="B23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23" customWidth="1"/>
    <col min="4" max="4" width="36.00390625" style="4" customWidth="1"/>
    <col min="5" max="5" width="48.7109375" style="4" bestFit="1" customWidth="1"/>
    <col min="6" max="6" width="34.00390625" style="4" customWidth="1"/>
    <col min="7" max="11" width="17.421875" style="4" customWidth="1"/>
    <col min="12" max="12" width="32.7109375" style="4" customWidth="1"/>
    <col min="13" max="16384" width="9.140625" style="1" customWidth="1"/>
  </cols>
  <sheetData>
    <row r="1" spans="1:12" ht="104.25" customHeight="1">
      <c r="A1" s="30" t="s">
        <v>97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51.75" customHeight="1">
      <c r="A2" s="27" t="s">
        <v>109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9"/>
    </row>
    <row r="3" spans="1:11" ht="18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2" s="5" customFormat="1" ht="119.25" customHeight="1">
      <c r="A4" s="26" t="s">
        <v>0</v>
      </c>
      <c r="B4" s="26" t="s">
        <v>1</v>
      </c>
      <c r="C4" s="26" t="s">
        <v>71</v>
      </c>
      <c r="D4" s="26" t="s">
        <v>2</v>
      </c>
      <c r="E4" s="26" t="s">
        <v>3</v>
      </c>
      <c r="F4" s="26" t="s">
        <v>4</v>
      </c>
      <c r="G4" s="26" t="s">
        <v>5</v>
      </c>
      <c r="H4" s="26" t="s">
        <v>92</v>
      </c>
      <c r="I4" s="26" t="s">
        <v>94</v>
      </c>
      <c r="J4" s="26" t="s">
        <v>95</v>
      </c>
      <c r="K4" s="26" t="s">
        <v>96</v>
      </c>
      <c r="L4" s="26" t="s">
        <v>6</v>
      </c>
    </row>
    <row r="5" spans="1:12" s="10" customFormat="1" ht="12.75">
      <c r="A5" s="6" t="s">
        <v>7</v>
      </c>
      <c r="B5" s="7" t="s">
        <v>8</v>
      </c>
      <c r="C5" s="7" t="s">
        <v>9</v>
      </c>
      <c r="D5" s="7" t="s">
        <v>10</v>
      </c>
      <c r="E5" s="7" t="s">
        <v>11</v>
      </c>
      <c r="F5" s="7">
        <v>70</v>
      </c>
      <c r="G5" s="7" t="s">
        <v>87</v>
      </c>
      <c r="H5" s="7" t="s">
        <v>83</v>
      </c>
      <c r="I5" s="7">
        <v>230000</v>
      </c>
      <c r="J5" s="7">
        <v>30500</v>
      </c>
      <c r="K5" s="7">
        <f>I5-J5</f>
        <v>199500</v>
      </c>
      <c r="L5" s="7"/>
    </row>
    <row r="6" spans="1:12" s="11" customFormat="1" ht="12.75">
      <c r="A6" s="19" t="s">
        <v>7</v>
      </c>
      <c r="B6" s="20" t="s">
        <v>8</v>
      </c>
      <c r="C6" s="20" t="s">
        <v>12</v>
      </c>
      <c r="D6" s="21">
        <v>99990006</v>
      </c>
      <c r="E6" s="20" t="s">
        <v>13</v>
      </c>
      <c r="F6" s="20">
        <v>70</v>
      </c>
      <c r="G6" s="20" t="s">
        <v>87</v>
      </c>
      <c r="H6" s="20" t="s">
        <v>83</v>
      </c>
      <c r="I6" s="20">
        <v>65000</v>
      </c>
      <c r="J6" s="20">
        <v>0</v>
      </c>
      <c r="K6" s="20">
        <f aca="true" t="shared" si="0" ref="K6:K15">I6-J6</f>
        <v>65000</v>
      </c>
      <c r="L6" s="20" t="s">
        <v>98</v>
      </c>
    </row>
    <row r="7" spans="1:12" s="11" customFormat="1" ht="12.75">
      <c r="A7" s="19" t="s">
        <v>7</v>
      </c>
      <c r="B7" s="20" t="s">
        <v>8</v>
      </c>
      <c r="C7" s="20" t="s">
        <v>14</v>
      </c>
      <c r="D7" s="21">
        <v>99990007</v>
      </c>
      <c r="E7" s="20" t="s">
        <v>15</v>
      </c>
      <c r="F7" s="20">
        <v>70</v>
      </c>
      <c r="G7" s="20" t="s">
        <v>87</v>
      </c>
      <c r="H7" s="20" t="s">
        <v>83</v>
      </c>
      <c r="I7" s="20">
        <v>100000</v>
      </c>
      <c r="J7" s="20">
        <v>0</v>
      </c>
      <c r="K7" s="20">
        <f t="shared" si="0"/>
        <v>100000</v>
      </c>
      <c r="L7" s="20" t="s">
        <v>98</v>
      </c>
    </row>
    <row r="8" spans="1:12" s="11" customFormat="1" ht="25.5">
      <c r="A8" s="19" t="s">
        <v>7</v>
      </c>
      <c r="B8" s="20" t="s">
        <v>8</v>
      </c>
      <c r="C8" s="20" t="s">
        <v>79</v>
      </c>
      <c r="D8" s="22" t="s">
        <v>80</v>
      </c>
      <c r="E8" s="20" t="s">
        <v>81</v>
      </c>
      <c r="F8" s="20">
        <v>70</v>
      </c>
      <c r="G8" s="20" t="s">
        <v>87</v>
      </c>
      <c r="H8" s="20" t="s">
        <v>83</v>
      </c>
      <c r="I8" s="20">
        <v>800000</v>
      </c>
      <c r="J8" s="20">
        <v>0</v>
      </c>
      <c r="K8" s="20">
        <f t="shared" si="0"/>
        <v>800000</v>
      </c>
      <c r="L8" s="20" t="s">
        <v>98</v>
      </c>
    </row>
    <row r="9" spans="1:12" s="11" customFormat="1" ht="25.5">
      <c r="A9" s="8" t="s">
        <v>7</v>
      </c>
      <c r="B9" s="7" t="s">
        <v>8</v>
      </c>
      <c r="C9" s="7" t="s">
        <v>78</v>
      </c>
      <c r="D9" s="25" t="s">
        <v>105</v>
      </c>
      <c r="E9" s="7" t="s">
        <v>16</v>
      </c>
      <c r="F9" s="7" t="s">
        <v>17</v>
      </c>
      <c r="G9" s="7" t="s">
        <v>88</v>
      </c>
      <c r="H9" s="7" t="s">
        <v>84</v>
      </c>
      <c r="I9" s="7">
        <v>162500</v>
      </c>
      <c r="J9" s="7">
        <v>34050</v>
      </c>
      <c r="K9" s="7">
        <f t="shared" si="0"/>
        <v>128450</v>
      </c>
      <c r="L9" s="7"/>
    </row>
    <row r="10" spans="1:12" s="11" customFormat="1" ht="25.5">
      <c r="A10" s="6" t="s">
        <v>18</v>
      </c>
      <c r="B10" s="7" t="s">
        <v>8</v>
      </c>
      <c r="C10" s="8" t="s">
        <v>104</v>
      </c>
      <c r="D10" s="13" t="s">
        <v>106</v>
      </c>
      <c r="E10" s="7" t="s">
        <v>19</v>
      </c>
      <c r="F10" s="7">
        <v>60</v>
      </c>
      <c r="G10" s="7" t="s">
        <v>88</v>
      </c>
      <c r="H10" s="7" t="s">
        <v>84</v>
      </c>
      <c r="I10" s="7">
        <v>100000</v>
      </c>
      <c r="J10" s="7">
        <v>57500</v>
      </c>
      <c r="K10" s="7">
        <f t="shared" si="0"/>
        <v>42500</v>
      </c>
      <c r="L10" s="7"/>
    </row>
    <row r="11" spans="1:12" s="11" customFormat="1" ht="12.75">
      <c r="A11" s="19" t="s">
        <v>18</v>
      </c>
      <c r="B11" s="20" t="s">
        <v>8</v>
      </c>
      <c r="C11" s="20" t="s">
        <v>20</v>
      </c>
      <c r="D11" s="20" t="s">
        <v>21</v>
      </c>
      <c r="E11" s="20" t="s">
        <v>22</v>
      </c>
      <c r="F11" s="20">
        <v>70</v>
      </c>
      <c r="G11" s="20" t="s">
        <v>88</v>
      </c>
      <c r="H11" s="20" t="s">
        <v>84</v>
      </c>
      <c r="I11" s="20">
        <v>79500</v>
      </c>
      <c r="J11" s="20">
        <v>0</v>
      </c>
      <c r="K11" s="20">
        <f t="shared" si="0"/>
        <v>79500</v>
      </c>
      <c r="L11" s="20" t="s">
        <v>98</v>
      </c>
    </row>
    <row r="12" spans="1:12" s="11" customFormat="1" ht="12.75">
      <c r="A12" s="19" t="s">
        <v>23</v>
      </c>
      <c r="B12" s="20" t="s">
        <v>24</v>
      </c>
      <c r="C12" s="20" t="s">
        <v>25</v>
      </c>
      <c r="D12" s="20" t="s">
        <v>26</v>
      </c>
      <c r="E12" s="20" t="s">
        <v>27</v>
      </c>
      <c r="F12" s="20">
        <v>70</v>
      </c>
      <c r="G12" s="20" t="s">
        <v>89</v>
      </c>
      <c r="H12" s="20" t="s">
        <v>31</v>
      </c>
      <c r="I12" s="20">
        <v>3500</v>
      </c>
      <c r="J12" s="20">
        <v>0</v>
      </c>
      <c r="K12" s="20">
        <f t="shared" si="0"/>
        <v>3500</v>
      </c>
      <c r="L12" s="20" t="s">
        <v>98</v>
      </c>
    </row>
    <row r="13" spans="1:12" s="11" customFormat="1" ht="25.5">
      <c r="A13" s="6" t="s">
        <v>28</v>
      </c>
      <c r="B13" s="7" t="s">
        <v>8</v>
      </c>
      <c r="C13" s="7" t="s">
        <v>29</v>
      </c>
      <c r="D13" s="14" t="s">
        <v>107</v>
      </c>
      <c r="E13" s="7" t="s">
        <v>30</v>
      </c>
      <c r="F13" s="7">
        <v>12</v>
      </c>
      <c r="G13" s="7" t="s">
        <v>90</v>
      </c>
      <c r="H13" s="7" t="s">
        <v>85</v>
      </c>
      <c r="I13" s="7">
        <v>32000</v>
      </c>
      <c r="J13" s="7">
        <v>25000</v>
      </c>
      <c r="K13" s="7">
        <f t="shared" si="0"/>
        <v>7000</v>
      </c>
      <c r="L13" s="7"/>
    </row>
    <row r="14" spans="1:12" s="11" customFormat="1" ht="38.25">
      <c r="A14" s="6" t="s">
        <v>32</v>
      </c>
      <c r="B14" s="7" t="s">
        <v>24</v>
      </c>
      <c r="C14" s="7" t="s">
        <v>33</v>
      </c>
      <c r="D14" s="14" t="s">
        <v>108</v>
      </c>
      <c r="E14" s="7" t="s">
        <v>34</v>
      </c>
      <c r="F14" s="7">
        <v>59</v>
      </c>
      <c r="G14" s="7" t="s">
        <v>89</v>
      </c>
      <c r="H14" s="7" t="s">
        <v>31</v>
      </c>
      <c r="I14" s="7">
        <v>1899</v>
      </c>
      <c r="J14" s="7">
        <v>1899</v>
      </c>
      <c r="K14" s="7">
        <f t="shared" si="0"/>
        <v>0</v>
      </c>
      <c r="L14" s="14" t="s">
        <v>93</v>
      </c>
    </row>
    <row r="15" spans="1:12" s="11" customFormat="1" ht="12.75">
      <c r="A15" s="8" t="s">
        <v>35</v>
      </c>
      <c r="B15" s="7" t="s">
        <v>8</v>
      </c>
      <c r="C15" s="7" t="s">
        <v>36</v>
      </c>
      <c r="D15" s="7" t="s">
        <v>37</v>
      </c>
      <c r="E15" s="7" t="s">
        <v>38</v>
      </c>
      <c r="F15" s="7">
        <v>70</v>
      </c>
      <c r="G15" s="7" t="s">
        <v>91</v>
      </c>
      <c r="H15" s="7" t="s">
        <v>86</v>
      </c>
      <c r="I15" s="7">
        <v>17000</v>
      </c>
      <c r="J15" s="7">
        <v>6000</v>
      </c>
      <c r="K15" s="7">
        <f t="shared" si="0"/>
        <v>11000</v>
      </c>
      <c r="L15" s="7"/>
    </row>
    <row r="16" spans="1:12" s="10" customFormat="1" ht="12.75">
      <c r="A16" s="8" t="s">
        <v>7</v>
      </c>
      <c r="B16" s="7" t="s">
        <v>39</v>
      </c>
      <c r="C16" s="7" t="s">
        <v>40</v>
      </c>
      <c r="D16" s="12" t="s">
        <v>70</v>
      </c>
      <c r="E16" s="14" t="s">
        <v>82</v>
      </c>
      <c r="F16" s="7">
        <v>70</v>
      </c>
      <c r="G16" s="7" t="s">
        <v>31</v>
      </c>
      <c r="H16" s="15" t="s">
        <v>31</v>
      </c>
      <c r="I16" s="15"/>
      <c r="J16" s="15"/>
      <c r="K16" s="15"/>
      <c r="L16" s="16"/>
    </row>
    <row r="17" spans="1:12" s="10" customFormat="1" ht="12.75">
      <c r="A17" s="8" t="s">
        <v>7</v>
      </c>
      <c r="B17" s="7" t="s">
        <v>39</v>
      </c>
      <c r="C17" s="7" t="s">
        <v>41</v>
      </c>
      <c r="D17" s="9" t="s">
        <v>42</v>
      </c>
      <c r="E17" s="7" t="s">
        <v>43</v>
      </c>
      <c r="F17" s="7">
        <v>70</v>
      </c>
      <c r="G17" s="7" t="s">
        <v>31</v>
      </c>
      <c r="H17" s="15" t="s">
        <v>31</v>
      </c>
      <c r="I17" s="15"/>
      <c r="J17" s="15"/>
      <c r="K17" s="15"/>
      <c r="L17" s="17"/>
    </row>
    <row r="18" spans="1:12" s="10" customFormat="1" ht="25.5">
      <c r="A18" s="8" t="s">
        <v>35</v>
      </c>
      <c r="B18" s="7" t="s">
        <v>39</v>
      </c>
      <c r="C18" s="7" t="s">
        <v>44</v>
      </c>
      <c r="D18" s="13" t="s">
        <v>65</v>
      </c>
      <c r="E18" s="7" t="s">
        <v>45</v>
      </c>
      <c r="F18" s="7">
        <v>70</v>
      </c>
      <c r="G18" s="7" t="s">
        <v>31</v>
      </c>
      <c r="H18" s="15" t="s">
        <v>31</v>
      </c>
      <c r="I18" s="15"/>
      <c r="J18" s="15"/>
      <c r="K18" s="15"/>
      <c r="L18" s="17"/>
    </row>
    <row r="19" spans="1:12" ht="12.75">
      <c r="A19" s="6" t="s">
        <v>18</v>
      </c>
      <c r="B19" s="7" t="s">
        <v>99</v>
      </c>
      <c r="C19" s="7" t="s">
        <v>100</v>
      </c>
      <c r="D19" s="13" t="s">
        <v>101</v>
      </c>
      <c r="E19" s="7" t="s">
        <v>102</v>
      </c>
      <c r="F19" s="7">
        <v>64</v>
      </c>
      <c r="G19" s="7" t="s">
        <v>88</v>
      </c>
      <c r="H19" s="7" t="s">
        <v>84</v>
      </c>
      <c r="I19" s="15">
        <v>14400</v>
      </c>
      <c r="J19" s="15">
        <v>10800</v>
      </c>
      <c r="K19" s="15">
        <f>I19-J19</f>
        <v>3600</v>
      </c>
      <c r="L19" s="24" t="s">
        <v>103</v>
      </c>
    </row>
    <row r="20" spans="1:12" s="10" customFormat="1" ht="25.5">
      <c r="A20" s="6" t="s">
        <v>7</v>
      </c>
      <c r="B20" s="18" t="s">
        <v>46</v>
      </c>
      <c r="C20" s="7" t="s">
        <v>47</v>
      </c>
      <c r="D20" s="13" t="s">
        <v>66</v>
      </c>
      <c r="E20" s="7" t="s">
        <v>48</v>
      </c>
      <c r="F20" s="14" t="s">
        <v>49</v>
      </c>
      <c r="G20" s="14" t="s">
        <v>31</v>
      </c>
      <c r="H20" s="15" t="s">
        <v>31</v>
      </c>
      <c r="I20" s="15"/>
      <c r="J20" s="15"/>
      <c r="K20" s="15"/>
      <c r="L20" s="17"/>
    </row>
    <row r="21" spans="1:12" s="10" customFormat="1" ht="25.5">
      <c r="A21" s="6" t="s">
        <v>7</v>
      </c>
      <c r="B21" s="18" t="s">
        <v>46</v>
      </c>
      <c r="C21" s="7" t="s">
        <v>50</v>
      </c>
      <c r="D21" s="13" t="s">
        <v>67</v>
      </c>
      <c r="E21" s="7" t="s">
        <v>51</v>
      </c>
      <c r="F21" s="14" t="s">
        <v>49</v>
      </c>
      <c r="G21" s="14" t="s">
        <v>31</v>
      </c>
      <c r="H21" s="15" t="s">
        <v>31</v>
      </c>
      <c r="I21" s="15"/>
      <c r="J21" s="15"/>
      <c r="K21" s="15"/>
      <c r="L21" s="17"/>
    </row>
    <row r="22" spans="1:12" s="10" customFormat="1" ht="25.5">
      <c r="A22" s="6" t="s">
        <v>7</v>
      </c>
      <c r="B22" s="18" t="s">
        <v>46</v>
      </c>
      <c r="C22" s="7" t="s">
        <v>52</v>
      </c>
      <c r="D22" s="13" t="s">
        <v>64</v>
      </c>
      <c r="E22" s="7" t="s">
        <v>53</v>
      </c>
      <c r="F22" s="14" t="s">
        <v>49</v>
      </c>
      <c r="G22" s="14" t="s">
        <v>31</v>
      </c>
      <c r="H22" s="15" t="s">
        <v>31</v>
      </c>
      <c r="I22" s="15"/>
      <c r="J22" s="15"/>
      <c r="K22" s="15"/>
      <c r="L22" s="17"/>
    </row>
    <row r="23" spans="1:12" s="10" customFormat="1" ht="25.5">
      <c r="A23" s="6" t="s">
        <v>18</v>
      </c>
      <c r="B23" s="18" t="s">
        <v>46</v>
      </c>
      <c r="C23" s="7" t="s">
        <v>54</v>
      </c>
      <c r="D23" s="13" t="s">
        <v>68</v>
      </c>
      <c r="E23" s="7" t="s">
        <v>55</v>
      </c>
      <c r="F23" s="14" t="s">
        <v>49</v>
      </c>
      <c r="G23" s="14" t="s">
        <v>31</v>
      </c>
      <c r="H23" s="15" t="s">
        <v>31</v>
      </c>
      <c r="I23" s="15"/>
      <c r="J23" s="15"/>
      <c r="K23" s="15"/>
      <c r="L23" s="17"/>
    </row>
    <row r="24" spans="1:12" s="10" customFormat="1" ht="25.5">
      <c r="A24" s="6" t="s">
        <v>18</v>
      </c>
      <c r="B24" s="18" t="s">
        <v>46</v>
      </c>
      <c r="C24" s="7" t="s">
        <v>56</v>
      </c>
      <c r="D24" s="13" t="s">
        <v>69</v>
      </c>
      <c r="E24" s="7" t="s">
        <v>57</v>
      </c>
      <c r="F24" s="14" t="s">
        <v>49</v>
      </c>
      <c r="G24" s="14" t="s">
        <v>31</v>
      </c>
      <c r="H24" s="15" t="s">
        <v>31</v>
      </c>
      <c r="I24" s="15"/>
      <c r="J24" s="15"/>
      <c r="K24" s="15"/>
      <c r="L24" s="17"/>
    </row>
    <row r="25" spans="1:12" s="10" customFormat="1" ht="25.5">
      <c r="A25" s="6" t="s">
        <v>18</v>
      </c>
      <c r="B25" s="18" t="s">
        <v>46</v>
      </c>
      <c r="C25" s="7" t="s">
        <v>73</v>
      </c>
      <c r="D25" s="13" t="s">
        <v>77</v>
      </c>
      <c r="E25" s="7" t="s">
        <v>74</v>
      </c>
      <c r="F25" s="14" t="s">
        <v>49</v>
      </c>
      <c r="G25" s="14" t="s">
        <v>31</v>
      </c>
      <c r="H25" s="15" t="s">
        <v>31</v>
      </c>
      <c r="I25" s="15"/>
      <c r="J25" s="15"/>
      <c r="K25" s="15"/>
      <c r="L25" s="17"/>
    </row>
    <row r="26" spans="1:12" s="10" customFormat="1" ht="25.5">
      <c r="A26" s="6" t="s">
        <v>35</v>
      </c>
      <c r="B26" s="18" t="s">
        <v>46</v>
      </c>
      <c r="C26" s="7" t="s">
        <v>58</v>
      </c>
      <c r="D26" s="13" t="s">
        <v>63</v>
      </c>
      <c r="E26" s="7" t="s">
        <v>59</v>
      </c>
      <c r="F26" s="14" t="s">
        <v>49</v>
      </c>
      <c r="G26" s="14" t="s">
        <v>31</v>
      </c>
      <c r="H26" s="15" t="s">
        <v>31</v>
      </c>
      <c r="I26" s="15"/>
      <c r="J26" s="15"/>
      <c r="K26" s="15"/>
      <c r="L26" s="17"/>
    </row>
    <row r="27" spans="1:12" s="10" customFormat="1" ht="25.5">
      <c r="A27" s="8" t="s">
        <v>35</v>
      </c>
      <c r="B27" s="7" t="s">
        <v>46</v>
      </c>
      <c r="C27" s="7" t="s">
        <v>75</v>
      </c>
      <c r="D27" s="13" t="s">
        <v>76</v>
      </c>
      <c r="E27" s="7" t="s">
        <v>72</v>
      </c>
      <c r="F27" s="14" t="s">
        <v>49</v>
      </c>
      <c r="G27" s="14" t="s">
        <v>31</v>
      </c>
      <c r="H27" s="15" t="s">
        <v>31</v>
      </c>
      <c r="I27" s="15"/>
      <c r="J27" s="15"/>
      <c r="K27" s="15"/>
      <c r="L27" s="17"/>
    </row>
    <row r="28" spans="1:12" s="10" customFormat="1" ht="12.75">
      <c r="A28" s="8" t="s">
        <v>28</v>
      </c>
      <c r="B28" s="7" t="s">
        <v>46</v>
      </c>
      <c r="C28" s="7" t="s">
        <v>60</v>
      </c>
      <c r="D28" s="13" t="s">
        <v>61</v>
      </c>
      <c r="E28" s="7" t="s">
        <v>62</v>
      </c>
      <c r="F28" s="7">
        <v>12</v>
      </c>
      <c r="G28" s="7" t="s">
        <v>31</v>
      </c>
      <c r="H28" s="15" t="s">
        <v>31</v>
      </c>
      <c r="I28" s="15"/>
      <c r="J28" s="15"/>
      <c r="K28" s="15"/>
      <c r="L28" s="17"/>
    </row>
  </sheetData>
  <sheetProtection/>
  <autoFilter ref="A4:L28"/>
  <mergeCells count="2">
    <mergeCell ref="A2:L2"/>
    <mergeCell ref="A1:L1"/>
  </mergeCells>
  <conditionalFormatting sqref="A5:B5 A28:D28 A26:D26 A16:D18 A9:B9 A20:D24 A11:B15">
    <cfRule type="cellIs" priority="12" dxfId="0" operator="equal" stopIfTrue="1">
      <formula>"CEL00000350D"</formula>
    </cfRule>
  </conditionalFormatting>
  <conditionalFormatting sqref="A27:D27">
    <cfRule type="cellIs" priority="11" dxfId="0" operator="equal" stopIfTrue="1">
      <formula>"CEL00000350D"</formula>
    </cfRule>
  </conditionalFormatting>
  <conditionalFormatting sqref="A25:D25">
    <cfRule type="cellIs" priority="10" dxfId="0" operator="equal" stopIfTrue="1">
      <formula>"CEL00000350D"</formula>
    </cfRule>
  </conditionalFormatting>
  <conditionalFormatting sqref="A6:D7">
    <cfRule type="cellIs" priority="8" dxfId="0" operator="equal" stopIfTrue="1">
      <formula>"CEL00000350D"</formula>
    </cfRule>
  </conditionalFormatting>
  <conditionalFormatting sqref="A8:D8">
    <cfRule type="cellIs" priority="7" dxfId="0" operator="equal" stopIfTrue="1">
      <formula>"CEL00000350D"</formula>
    </cfRule>
  </conditionalFormatting>
  <conditionalFormatting sqref="A19">
    <cfRule type="cellIs" priority="6" dxfId="0" operator="equal" stopIfTrue="1">
      <formula>"CEL00000350D"</formula>
    </cfRule>
  </conditionalFormatting>
  <conditionalFormatting sqref="B19">
    <cfRule type="cellIs" priority="5" dxfId="0" operator="equal" stopIfTrue="1">
      <formula>"CEL00000350D"</formula>
    </cfRule>
  </conditionalFormatting>
  <conditionalFormatting sqref="C19">
    <cfRule type="cellIs" priority="4" dxfId="0" operator="equal" stopIfTrue="1">
      <formula>"CEL00000350D"</formula>
    </cfRule>
  </conditionalFormatting>
  <conditionalFormatting sqref="D19">
    <cfRule type="cellIs" priority="3" dxfId="0" operator="equal" stopIfTrue="1">
      <formula>"CEL00000350D"</formula>
    </cfRule>
  </conditionalFormatting>
  <conditionalFormatting sqref="A10:C10">
    <cfRule type="cellIs" priority="2" dxfId="0" operator="equal" stopIfTrue="1">
      <formula>"CEL00000350D"</formula>
    </cfRule>
  </conditionalFormatting>
  <conditionalFormatting sqref="D10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29" r:id="rId1"/>
  <headerFooter alignWithMargins="0">
    <oddFooter>&amp;CPagina &amp;P di &amp;N</oddFooter>
  </headerFooter>
  <ignoredErrors>
    <ignoredError sqref="D28 D26 D5 D20:D24 D15:D18 D11:D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Claudia Martini</cp:lastModifiedBy>
  <cp:lastPrinted>2021-10-29T14:14:13Z</cp:lastPrinted>
  <dcterms:created xsi:type="dcterms:W3CDTF">2010-12-16T10:09:56Z</dcterms:created>
  <dcterms:modified xsi:type="dcterms:W3CDTF">2022-12-29T13:48:56Z</dcterms:modified>
  <cp:category/>
  <cp:version/>
  <cp:contentType/>
  <cp:contentStatus/>
</cp:coreProperties>
</file>