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30_06_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30_06_23'!$A$4:$L$29</definedName>
    <definedName name="A">#REF!</definedName>
    <definedName name="_xlnm.Print_Area" localSheetId="0">'PdC 30_06_23'!$A$1:$L$29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<sst xmlns="http://schemas.openxmlformats.org/spreadsheetml/2006/main" count="204" uniqueCount="113">
  <si>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</si>
  <si>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</si>
  <si>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</si>
  <si>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</si>
  <si>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</si>
  <si>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</si>
  <si>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</si>
  <si>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</si>
  <si>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</si>
  <si>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</si>
  <si>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</si>
  <si>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</si>
  <si>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</si>
  <si>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</si>
  <si>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</si>
  <si>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</si>
  <si>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</si>
  <si>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</si>
  <si>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</si>
  <si>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</si>
  <si>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</si>
  <si>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</si>
  <si>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</si>
  <si>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</si>
  <si>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</si>
  <si>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</si>
  <si>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</si>
  <si>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</si>
  <si>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</si>
  <si>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</si>
  <si>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</si>
  <si>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</si>
  <si>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</si>
  <si>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</si>
  <si>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</si>
  <si>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</si>
  <si>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</si>
  <si>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</si>
  <si>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</si>
  <si>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</si>
  <si>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</si>
  <si>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</si>
  <si>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</si>
  <si>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</si>
  <si>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</si>
  <si>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</si>
  <si>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</si>
  <si>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</si>
  <si>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</si>
  <si>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</si>
  <si>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</si>
  <si>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</si>
  <si>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</si>
  <si>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</si>
  <si>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</si>
  <si>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</si>
  <si>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</si>
  <si>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</si>
  <si>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</si>
  <si>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</si>
  <si>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</si>
  <si>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</si>
  <si>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</si>
  <si>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</si>
  <si>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</si>
  <si>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</si>
  <si>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</si>
  <si>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</si>
  <si>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</si>
  <si>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</si>
  <si>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</si>
  <si>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</si>
  <si>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</si>
  <si>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</si>
  <si>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</si>
  <si>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</si>
  <si>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</si>
  <si>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</si>
  <si>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</si>
  <si>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</si>
  <si>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</si>
  <si>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</si>
  <si>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</si>
  <si>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</si>
  <si>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</si>
  <si>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</si>
  <si>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</si>
  <si>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</si>
  <si>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</si>
  <si>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</si>
  <si>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</si>
  <si>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</si>
  <si>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</si>
  <si>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</si>
  <si>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</si>
  <si>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</si>
  <si>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</si>
  <si>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</si>
  <si>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</si>
  <si>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</si>
  <si>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</si>
  <si>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</si>
  <si>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</si>
  <si>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</si>
  <si>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</si>
  <si>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</si>
  <si>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</si>
  <si>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</si>
  <si>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</si>
  <si>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t>SGM00600002P</t>
  </si>
  <si>
    <t>00600002</t>
  </si>
  <si>
    <t>Avviato in data 08/05/2023</t>
  </si>
  <si>
    <r>
      <t xml:space="preserve">Situazione al 30 Giugno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</si>
</sst>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48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5" borderId="11" xfId="24" applyFont="1" applyFill="1" applyBorder="1" applyAlignment="1">
      <alignment horizontal="center" vertical="center" wrapText="1"/>
    </xf>
    <xf numFmtId="0" fontId="49" fillId="35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5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80" zoomScaleNormal="80" zoomScaleSheetLayoutView="55" zoomScalePageLayoutView="0" workbookViewId="0" topLeftCell="A1">
      <selection activeCell="A2" sqref="A2:L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3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6" t="s">
        <v>0</v>
      </c>
      <c r="B4" s="26" t="s">
        <v>1</v>
      </c>
      <c r="C4" s="26" t="s">
        <v>71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92</v>
      </c>
      <c r="I4" s="26" t="s">
        <v>94</v>
      </c>
      <c r="J4" s="26" t="s">
        <v>95</v>
      </c>
      <c r="K4" s="26" t="s">
        <v>96</v>
      </c>
      <c r="L4" s="26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30500</v>
      </c>
      <c r="K5" s="7">
        <f>I5-J5</f>
        <v>199500</v>
      </c>
      <c r="L5" s="7"/>
    </row>
    <row r="6" spans="1:12" s="11" customFormat="1" ht="12.75">
      <c r="A6" s="19" t="s">
        <v>7</v>
      </c>
      <c r="B6" s="20" t="s">
        <v>8</v>
      </c>
      <c r="C6" s="20" t="s">
        <v>12</v>
      </c>
      <c r="D6" s="21">
        <v>99990006</v>
      </c>
      <c r="E6" s="20" t="s">
        <v>13</v>
      </c>
      <c r="F6" s="20">
        <v>70</v>
      </c>
      <c r="G6" s="20" t="s">
        <v>87</v>
      </c>
      <c r="H6" s="20" t="s">
        <v>83</v>
      </c>
      <c r="I6" s="20">
        <v>65000</v>
      </c>
      <c r="J6" s="20">
        <v>0</v>
      </c>
      <c r="K6" s="20">
        <f aca="true" t="shared" si="0" ref="K6:K15">I6-J6</f>
        <v>65000</v>
      </c>
      <c r="L6" s="20" t="s">
        <v>98</v>
      </c>
    </row>
    <row r="7" spans="1:12" s="11" customFormat="1" ht="12.75">
      <c r="A7" s="19" t="s">
        <v>7</v>
      </c>
      <c r="B7" s="20" t="s">
        <v>8</v>
      </c>
      <c r="C7" s="20" t="s">
        <v>14</v>
      </c>
      <c r="D7" s="21">
        <v>99990007</v>
      </c>
      <c r="E7" s="20" t="s">
        <v>15</v>
      </c>
      <c r="F7" s="20">
        <v>70</v>
      </c>
      <c r="G7" s="20" t="s">
        <v>87</v>
      </c>
      <c r="H7" s="20" t="s">
        <v>83</v>
      </c>
      <c r="I7" s="20">
        <v>100000</v>
      </c>
      <c r="J7" s="20">
        <v>0</v>
      </c>
      <c r="K7" s="20">
        <f t="shared" si="0"/>
        <v>100000</v>
      </c>
      <c r="L7" s="20" t="s">
        <v>98</v>
      </c>
    </row>
    <row r="8" spans="1:12" s="11" customFormat="1" ht="25.5">
      <c r="A8" s="19" t="s">
        <v>7</v>
      </c>
      <c r="B8" s="20" t="s">
        <v>8</v>
      </c>
      <c r="C8" s="20" t="s">
        <v>79</v>
      </c>
      <c r="D8" s="22" t="s">
        <v>80</v>
      </c>
      <c r="E8" s="20" t="s">
        <v>81</v>
      </c>
      <c r="F8" s="20">
        <v>70</v>
      </c>
      <c r="G8" s="20" t="s">
        <v>87</v>
      </c>
      <c r="H8" s="20" t="s">
        <v>83</v>
      </c>
      <c r="I8" s="20">
        <v>800000</v>
      </c>
      <c r="J8" s="20">
        <v>0</v>
      </c>
      <c r="K8" s="20">
        <f t="shared" si="0"/>
        <v>800000</v>
      </c>
      <c r="L8" s="20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5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f>34050+9000</f>
        <v>43050</v>
      </c>
      <c r="K9" s="7">
        <f t="shared" si="0"/>
        <v>119450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57500</v>
      </c>
      <c r="K10" s="7">
        <f t="shared" si="0"/>
        <v>42500</v>
      </c>
      <c r="L10" s="7"/>
    </row>
    <row r="11" spans="1:12" s="11" customFormat="1" ht="12.75">
      <c r="A11" s="19" t="s">
        <v>18</v>
      </c>
      <c r="B11" s="20" t="s">
        <v>8</v>
      </c>
      <c r="C11" s="20" t="s">
        <v>20</v>
      </c>
      <c r="D11" s="20" t="s">
        <v>21</v>
      </c>
      <c r="E11" s="20" t="s">
        <v>22</v>
      </c>
      <c r="F11" s="20">
        <v>70</v>
      </c>
      <c r="G11" s="20" t="s">
        <v>88</v>
      </c>
      <c r="H11" s="20" t="s">
        <v>84</v>
      </c>
      <c r="I11" s="20">
        <v>79500</v>
      </c>
      <c r="J11" s="20">
        <v>0</v>
      </c>
      <c r="K11" s="20">
        <f t="shared" si="0"/>
        <v>79500</v>
      </c>
      <c r="L11" s="20" t="s">
        <v>98</v>
      </c>
    </row>
    <row r="12" spans="1:12" s="11" customFormat="1" ht="12.75">
      <c r="A12" s="19" t="s">
        <v>23</v>
      </c>
      <c r="B12" s="20" t="s">
        <v>24</v>
      </c>
      <c r="C12" s="20" t="s">
        <v>25</v>
      </c>
      <c r="D12" s="20" t="s">
        <v>26</v>
      </c>
      <c r="E12" s="20" t="s">
        <v>27</v>
      </c>
      <c r="F12" s="20">
        <v>70</v>
      </c>
      <c r="G12" s="20" t="s">
        <v>89</v>
      </c>
      <c r="H12" s="20" t="s">
        <v>31</v>
      </c>
      <c r="I12" s="20">
        <v>3500</v>
      </c>
      <c r="J12" s="20">
        <v>0</v>
      </c>
      <c r="K12" s="20">
        <f t="shared" si="0"/>
        <v>3500</v>
      </c>
      <c r="L12" s="20" t="s">
        <v>98</v>
      </c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1899</v>
      </c>
      <c r="J14" s="7">
        <v>1899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4" t="s">
        <v>103</v>
      </c>
    </row>
    <row r="20" spans="1:12" ht="12.75">
      <c r="A20" s="6" t="s">
        <v>18</v>
      </c>
      <c r="B20" s="7" t="s">
        <v>99</v>
      </c>
      <c r="C20" s="7" t="s">
        <v>109</v>
      </c>
      <c r="D20" s="13" t="s">
        <v>110</v>
      </c>
      <c r="E20" s="7" t="s">
        <v>102</v>
      </c>
      <c r="F20" s="7">
        <v>64</v>
      </c>
      <c r="G20" s="7" t="s">
        <v>88</v>
      </c>
      <c r="H20" s="7" t="s">
        <v>84</v>
      </c>
      <c r="I20" s="15">
        <v>10800</v>
      </c>
      <c r="J20" s="15">
        <v>10800</v>
      </c>
      <c r="K20" s="15">
        <f>I20-J20</f>
        <v>0</v>
      </c>
      <c r="L20" s="24" t="s">
        <v>111</v>
      </c>
    </row>
    <row r="21" spans="1:12" s="10" customFormat="1" ht="25.5">
      <c r="A21" s="6" t="s">
        <v>7</v>
      </c>
      <c r="B21" s="18" t="s">
        <v>46</v>
      </c>
      <c r="C21" s="7" t="s">
        <v>47</v>
      </c>
      <c r="D21" s="13" t="s">
        <v>66</v>
      </c>
      <c r="E21" s="7" t="s">
        <v>48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50</v>
      </c>
      <c r="D22" s="13" t="s">
        <v>67</v>
      </c>
      <c r="E22" s="7" t="s">
        <v>51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7</v>
      </c>
      <c r="B23" s="18" t="s">
        <v>46</v>
      </c>
      <c r="C23" s="7" t="s">
        <v>52</v>
      </c>
      <c r="D23" s="13" t="s">
        <v>64</v>
      </c>
      <c r="E23" s="7" t="s">
        <v>53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54</v>
      </c>
      <c r="D24" s="13" t="s">
        <v>68</v>
      </c>
      <c r="E24" s="7" t="s">
        <v>55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56</v>
      </c>
      <c r="D25" s="13" t="s">
        <v>69</v>
      </c>
      <c r="E25" s="7" t="s">
        <v>57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18</v>
      </c>
      <c r="B26" s="18" t="s">
        <v>46</v>
      </c>
      <c r="C26" s="7" t="s">
        <v>73</v>
      </c>
      <c r="D26" s="13" t="s">
        <v>77</v>
      </c>
      <c r="E26" s="7" t="s">
        <v>74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6" t="s">
        <v>35</v>
      </c>
      <c r="B27" s="18" t="s">
        <v>46</v>
      </c>
      <c r="C27" s="7" t="s">
        <v>58</v>
      </c>
      <c r="D27" s="13" t="s">
        <v>63</v>
      </c>
      <c r="E27" s="7" t="s">
        <v>59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25.5">
      <c r="A28" s="8" t="s">
        <v>35</v>
      </c>
      <c r="B28" s="7" t="s">
        <v>46</v>
      </c>
      <c r="C28" s="7" t="s">
        <v>75</v>
      </c>
      <c r="D28" s="13" t="s">
        <v>76</v>
      </c>
      <c r="E28" s="7" t="s">
        <v>72</v>
      </c>
      <c r="F28" s="14" t="s">
        <v>49</v>
      </c>
      <c r="G28" s="14" t="s">
        <v>31</v>
      </c>
      <c r="H28" s="15" t="s">
        <v>31</v>
      </c>
      <c r="I28" s="15"/>
      <c r="J28" s="15"/>
      <c r="K28" s="15"/>
      <c r="L28" s="17"/>
    </row>
    <row r="29" spans="1:12" s="10" customFormat="1" ht="12.75">
      <c r="A29" s="8" t="s">
        <v>28</v>
      </c>
      <c r="B29" s="7" t="s">
        <v>46</v>
      </c>
      <c r="C29" s="7" t="s">
        <v>60</v>
      </c>
      <c r="D29" s="13" t="s">
        <v>61</v>
      </c>
      <c r="E29" s="7" t="s">
        <v>62</v>
      </c>
      <c r="F29" s="7">
        <v>12</v>
      </c>
      <c r="G29" s="7" t="s">
        <v>31</v>
      </c>
      <c r="H29" s="15" t="s">
        <v>31</v>
      </c>
      <c r="I29" s="15"/>
      <c r="J29" s="15"/>
      <c r="K29" s="15"/>
      <c r="L29" s="17"/>
    </row>
  </sheetData>
  <sheetProtection/>
  <autoFilter ref="A4:L29"/>
  <mergeCells count="2">
    <mergeCell ref="A2:L2"/>
    <mergeCell ref="A1:L1"/>
  </mergeCells>
  <conditionalFormatting sqref="A5:B5 A29:D29 A27:D27 A16:D18 A9:B9 A21:D25 A11:B15">
    <cfRule type="cellIs" priority="16" dxfId="0" operator="equal" stopIfTrue="1">
      <formula>"CEL00000350D"</formula>
    </cfRule>
  </conditionalFormatting>
  <conditionalFormatting sqref="A28:D28">
    <cfRule type="cellIs" priority="15" dxfId="0" operator="equal" stopIfTrue="1">
      <formula>"CEL00000350D"</formula>
    </cfRule>
  </conditionalFormatting>
  <conditionalFormatting sqref="A26:D26">
    <cfRule type="cellIs" priority="14" dxfId="0" operator="equal" stopIfTrue="1">
      <formula>"CEL00000350D"</formula>
    </cfRule>
  </conditionalFormatting>
  <conditionalFormatting sqref="A6:D7">
    <cfRule type="cellIs" priority="12" dxfId="0" operator="equal" stopIfTrue="1">
      <formula>"CEL00000350D"</formula>
    </cfRule>
  </conditionalFormatting>
  <conditionalFormatting sqref="A8:D8">
    <cfRule type="cellIs" priority="11" dxfId="0" operator="equal" stopIfTrue="1">
      <formula>"CEL00000350D"</formula>
    </cfRule>
  </conditionalFormatting>
  <conditionalFormatting sqref="A20">
    <cfRule type="cellIs" priority="10" dxfId="0" operator="equal" stopIfTrue="1">
      <formula>"CEL00000350D"</formula>
    </cfRule>
  </conditionalFormatting>
  <conditionalFormatting sqref="B20">
    <cfRule type="cellIs" priority="9" dxfId="0" operator="equal" stopIfTrue="1">
      <formula>"CEL00000350D"</formula>
    </cfRule>
  </conditionalFormatting>
  <conditionalFormatting sqref="C20">
    <cfRule type="cellIs" priority="8" dxfId="0" operator="equal" stopIfTrue="1">
      <formula>"CEL00000350D"</formula>
    </cfRule>
  </conditionalFormatting>
  <conditionalFormatting sqref="D20">
    <cfRule type="cellIs" priority="7" dxfId="0" operator="equal" stopIfTrue="1">
      <formula>"CEL00000350D"</formula>
    </cfRule>
  </conditionalFormatting>
  <conditionalFormatting sqref="A10:C10">
    <cfRule type="cellIs" priority="6" dxfId="0" operator="equal" stopIfTrue="1">
      <formula>"CEL00000350D"</formula>
    </cfRule>
  </conditionalFormatting>
  <conditionalFormatting sqref="D10">
    <cfRule type="cellIs" priority="5" dxfId="0" operator="equal" stopIfTrue="1">
      <formula>"CEL00000350D"</formula>
    </cfRule>
  </conditionalFormatting>
  <conditionalFormatting sqref="A19">
    <cfRule type="cellIs" priority="4" dxfId="0" operator="equal" stopIfTrue="1">
      <formula>"CEL00000350D"</formula>
    </cfRule>
  </conditionalFormatting>
  <conditionalFormatting sqref="B19">
    <cfRule type="cellIs" priority="3" dxfId="0" operator="equal" stopIfTrue="1">
      <formula>"CEL00000350D"</formula>
    </cfRule>
  </conditionalFormatting>
  <conditionalFormatting sqref="C19">
    <cfRule type="cellIs" priority="2" dxfId="0" operator="equal" stopIfTrue="1">
      <formula>"CEL00000350D"</formula>
    </cfRule>
  </conditionalFormatting>
  <conditionalFormatting sqref="D19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9 D27 D5 D21:D25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2023-03-31T10:09:27Z</cp:lastPrinted>
  <dcterms:created xsi:type="dcterms:W3CDTF">2010-12-16T10:09:56Z</dcterms:created>
  <dcterms:modified xsi:type="dcterms:W3CDTF">2023-07-04T14:08:02Z</dcterms:modified>
  <cp:category/>
  <cp:version/>
  <cp:contentType/>
  <cp:contentStatus/>
</cp:coreProperties>
</file>