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1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30_11_16'!$A$4:$Q$292</definedName>
    <definedName name="A" localSheetId="0">#REF!</definedName>
    <definedName name="A">#REF!</definedName>
    <definedName name="_xlnm.Print_Area" localSheetId="0">'PdR 30_11_16'!$A$1:$Q$292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30_11_16'!$4:$4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<sst xmlns="http://schemas.openxmlformats.org/spreadsheetml/2006/main" count="2220" uniqueCount="773">
  <si>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</si>
  <si>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</si>
  <si>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</si>
  <si>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</si>
  <si>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</si>
  <si>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</si>
  <si>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</si>
  <si>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</si>
  <si>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</si>
  <si>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</si>
  <si>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</si>
  <si>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</si>
  <si>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</si>
  <si>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</si>
  <si>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</si>
  <si>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</si>
  <si>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</si>
  <si>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</si>
  <si>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</si>
  <si>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</si>
  <si>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</si>
  <si>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</si>
  <si>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</si>
  <si>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</si>
  <si>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</si>
  <si>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</si>
  <si>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</si>
  <si>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</si>
  <si>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</si>
  <si>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</si>
  <si>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</si>
  <si>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</si>
  <si>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</si>
  <si>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</si>
  <si>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</si>
  <si>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</si>
  <si>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</si>
  <si>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</si>
  <si>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</si>
  <si>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</si>
  <si>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</si>
  <si>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</si>
  <si>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</si>
  <si>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</si>
  <si>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</si>
  <si>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</si>
  <si>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</si>
  <si>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</si>
  <si>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</si>
  <si>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</si>
  <si>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</si>
  <si>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</si>
  <si>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</si>
  <si>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</si>
  <si>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</si>
  <si>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</si>
  <si>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</si>
  <si>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</si>
  <si>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</si>
  <si>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</si>
  <si>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</si>
  <si>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</si>
  <si>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</si>
  <si>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</si>
  <si>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</si>
  <si>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</si>
  <si>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</si>
  <si>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</si>
  <si>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</si>
  <si>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</si>
  <si>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</si>
  <si>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</si>
  <si>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</si>
  <si>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</si>
  <si>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</si>
  <si>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</si>
  <si>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</si>
  <si>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</si>
  <si>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</si>
  <si>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</si>
  <si>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</si>
  <si>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</si>
  <si>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</si>
  <si>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</si>
  <si>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</si>
  <si>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</si>
  <si>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</si>
  <si>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</si>
  <si>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</si>
  <si>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</si>
  <si>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</si>
  <si>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</si>
  <si>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</si>
  <si>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</si>
  <si>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</si>
  <si>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</si>
  <si>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</si>
  <si>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</si>
  <si>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</si>
  <si>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</si>
  <si>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</si>
  <si>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</si>
  <si>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</si>
  <si>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</si>
  <si>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</si>
  <si>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</si>
  <si>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</si>
  <si>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</si>
  <si>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</si>
  <si>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</si>
  <si>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</si>
  <si>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</si>
  <si>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</si>
  <si>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</si>
  <si>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</si>
  <si>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</si>
  <si>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</si>
  <si>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</si>
  <si>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</si>
  <si>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</si>
  <si>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</si>
  <si>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</si>
  <si>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</si>
  <si>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</si>
  <si>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</si>
  <si>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</si>
  <si>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</si>
  <si>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</si>
  <si>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</si>
  <si>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</si>
  <si>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</si>
  <si>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</si>
  <si>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</si>
  <si>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</si>
  <si>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</si>
  <si>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</si>
  <si>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</si>
  <si>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</si>
  <si>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</si>
  <si>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</si>
  <si>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</si>
  <si>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</si>
  <si>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</si>
  <si>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</si>
  <si>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</si>
  <si>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</si>
  <si>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</si>
  <si>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</si>
  <si>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</si>
  <si>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</si>
  <si>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</si>
  <si>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</si>
  <si>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</si>
  <si>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</si>
  <si>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</si>
  <si>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</si>
  <si>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</si>
  <si>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</si>
  <si>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</si>
  <si>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</si>
  <si>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</si>
  <si>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</si>
  <si>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</si>
  <si>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</si>
  <si>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</si>
  <si>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</si>
  <si>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</si>
  <si>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</si>
  <si>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</si>
  <si>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</si>
  <si>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</si>
  <si>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</si>
  <si>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</si>
  <si>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</si>
  <si>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</si>
  <si>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</si>
  <si>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</si>
  <si>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</si>
  <si>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</si>
  <si>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</si>
  <si>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</si>
  <si>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</si>
  <si>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</si>
  <si>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</si>
  <si>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</si>
  <si>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</si>
  <si>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</si>
  <si>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</si>
  <si>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</si>
  <si>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</si>
  <si>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</si>
  <si>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</si>
  <si>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</si>
  <si>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</si>
  <si>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</si>
  <si>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</si>
  <si>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</si>
  <si>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</si>
  <si>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</si>
  <si>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</si>
  <si>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</si>
  <si>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</si>
  <si>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</si>
  <si>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</si>
  <si>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</si>
  <si>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</si>
  <si>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</si>
  <si>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</si>
  <si>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</si>
  <si>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</si>
  <si>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</si>
  <si>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</si>
  <si>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</si>
  <si>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</si>
  <si>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</si>
  <si>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</si>
  <si>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</si>
  <si>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</si>
  <si>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</si>
  <si>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</si>
  <si>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</si>
  <si>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</si>
  <si>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</si>
  <si>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</si>
  <si>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</si>
  <si>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</si>
  <si>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</si>
  <si>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</si>
  <si>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</si>
  <si>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</si>
  <si>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</si>
  <si>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</si>
  <si>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</si>
  <si>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</si>
  <si>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</si>
  <si>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</si>
  <si>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</si>
  <si>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</si>
  <si>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</si>
  <si>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</si>
  <si>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</si>
  <si>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</si>
  <si>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</si>
  <si>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</si>
  <si>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</si>
  <si>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</si>
  <si>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</si>
  <si>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</si>
  <si>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</si>
  <si>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</si>
  <si>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</si>
  <si>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</si>
  <si>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</si>
  <si>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</si>
  <si>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</si>
  <si>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</si>
  <si>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</si>
  <si>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</si>
  <si>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</si>
  <si>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</si>
  <si>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</si>
  <si>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</si>
  <si>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</si>
  <si>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</si>
  <si>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</si>
  <si>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</si>
  <si>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</si>
  <si>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</si>
  <si>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</si>
  <si>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</si>
  <si>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</si>
  <si>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</si>
  <si>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</si>
  <si>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</si>
  <si>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</si>
  <si>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</si>
  <si>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</si>
  <si>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</si>
  <si>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</si>
  <si>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</si>
  <si>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</si>
  <si>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</si>
  <si>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</si>
  <si>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</si>
  <si>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</si>
  <si>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</si>
  <si>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</si>
  <si>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</si>
  <si>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</si>
  <si>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</si>
  <si>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</si>
  <si>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</si>
  <si>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</si>
  <si>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</si>
  <si>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</si>
  <si>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</si>
  <si>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</si>
  <si>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</si>
  <si>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</si>
  <si>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</si>
  <si>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</si>
  <si>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</si>
  <si>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</si>
  <si>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</si>
  <si>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</si>
  <si>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</si>
  <si>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</si>
  <si>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</si>
  <si>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</si>
  <si>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</si>
  <si>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</si>
  <si>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</si>
  <si>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</si>
  <si>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</si>
  <si>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</si>
  <si>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</si>
  <si>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</si>
  <si>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</si>
  <si>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</si>
  <si>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</si>
  <si>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</si>
  <si>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</si>
  <si>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</si>
  <si>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</si>
  <si>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</si>
  <si>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</si>
  <si>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</si>
  <si>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</si>
  <si>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</si>
  <si>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</si>
  <si>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</si>
  <si>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</si>
  <si>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</si>
  <si>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</si>
  <si>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</si>
  <si>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</si>
  <si>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</si>
  <si>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</si>
  <si>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</si>
  <si>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</si>
  <si>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</si>
  <si>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</si>
  <si>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</si>
  <si>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</si>
  <si>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</si>
  <si>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</si>
  <si>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</si>
  <si>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</si>
  <si>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</si>
  <si>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</si>
  <si>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</si>
  <si>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</si>
  <si>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</si>
  <si>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</si>
  <si>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</si>
  <si>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</si>
  <si>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</si>
  <si>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</si>
  <si>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</si>
  <si>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</si>
  <si>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</si>
  <si>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</si>
  <si>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</si>
  <si>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</si>
  <si>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</si>
  <si>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</si>
  <si>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</si>
  <si>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</si>
  <si>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</si>
  <si>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</si>
  <si>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</si>
  <si>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</si>
  <si>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</si>
  <si>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</si>
  <si>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</si>
  <si>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</si>
  <si>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</si>
  <si>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</si>
  <si>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</si>
  <si>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</si>
  <si>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</si>
  <si>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</si>
  <si>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</si>
  <si>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</si>
  <si>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</si>
  <si>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</si>
  <si>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</si>
  <si>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</si>
  <si>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</si>
  <si>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</si>
  <si>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</si>
  <si>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</si>
  <si>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</si>
  <si>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</si>
  <si>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</si>
  <si>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</si>
  <si>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</si>
  <si>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</si>
  <si>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</si>
  <si>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</si>
  <si>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</si>
  <si>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</si>
  <si>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</si>
  <si>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</si>
  <si>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</si>
  <si>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</si>
  <si>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</si>
  <si>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</si>
  <si>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</si>
  <si>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</si>
  <si>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</si>
  <si>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</si>
  <si>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</si>
  <si>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</si>
  <si>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</si>
  <si>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</si>
  <si>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</si>
  <si>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</si>
  <si>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</si>
  <si>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</si>
  <si>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</si>
  <si>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</si>
  <si>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</si>
  <si>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</si>
  <si>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</si>
  <si>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</si>
  <si>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</si>
  <si>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</si>
  <si>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</si>
  <si>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</si>
  <si>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</si>
  <si>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</si>
  <si>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</si>
  <si>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</si>
  <si>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</si>
  <si>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</si>
  <si>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</si>
  <si>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</si>
  <si>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</si>
  <si>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</si>
  <si>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</si>
  <si>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</si>
  <si>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</si>
  <si>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</si>
  <si>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</si>
  <si>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</si>
  <si>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</si>
  <si>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</si>
  <si>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</si>
  <si>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</si>
  <si>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</si>
  <si>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</si>
  <si>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</si>
  <si>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</si>
  <si>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</si>
  <si>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</si>
  <si>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</si>
  <si>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</si>
  <si>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</si>
  <si>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</si>
  <si>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</si>
  <si>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</si>
  <si>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</si>
  <si>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</si>
  <si>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</si>
  <si>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</si>
  <si>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</si>
  <si>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</si>
  <si>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</si>
  <si>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</si>
  <si>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</si>
  <si>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</si>
  <si>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</si>
  <si>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</si>
  <si>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</si>
  <si>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</si>
  <si>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</si>
  <si>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</si>
  <si>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</si>
  <si>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</si>
  <si>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</si>
  <si>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</si>
  <si>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</si>
  <si>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</si>
  <si>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</si>
  <si>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</si>
  <si>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</si>
  <si>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</si>
  <si>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</si>
  <si>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</si>
  <si>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</si>
  <si>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</si>
  <si>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</si>
  <si>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</si>
  <si>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</si>
  <si>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</si>
  <si>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</si>
  <si>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</si>
  <si>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</si>
  <si>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</si>
  <si>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</si>
  <si>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</si>
  <si>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</si>
  <si>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</si>
  <si>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</si>
  <si>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</si>
  <si>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</si>
  <si>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</si>
  <si>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</si>
  <si>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</si>
  <si>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</si>
  <si>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</si>
  <si>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</si>
  <si>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</si>
  <si>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</si>
  <si>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</si>
  <si>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</si>
  <si>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</si>
  <si>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</si>
  <si>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</si>
  <si>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</si>
  <si>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</si>
  <si>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</si>
  <si>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</si>
  <si>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</si>
  <si>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</si>
  <si>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</si>
  <si>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</si>
  <si>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</si>
  <si>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</si>
  <si>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</si>
  <si>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</si>
  <si>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</si>
  <si>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</si>
  <si>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</si>
  <si>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</si>
  <si>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</si>
  <si>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</si>
  <si>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</si>
  <si>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</si>
  <si>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</si>
  <si>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</si>
  <si>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</si>
  <si>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</si>
  <si>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</si>
  <si>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</si>
  <si>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</si>
  <si>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</si>
  <si>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</si>
  <si>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</si>
  <si>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</si>
  <si>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</si>
  <si>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</si>
  <si>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</si>
  <si>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</si>
  <si>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</si>
  <si>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</si>
  <si>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</si>
  <si>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</si>
  <si>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</si>
  <si>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</si>
  <si>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</si>
  <si>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</si>
  <si>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</si>
  <si>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</si>
  <si>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</si>
  <si>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</si>
  <si>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</si>
  <si>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</si>
  <si>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</si>
  <si>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</si>
  <si>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</si>
  <si>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</si>
  <si>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</si>
  <si>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</si>
  <si>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</si>
  <si>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</si>
  <si>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</si>
  <si>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</si>
  <si>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</si>
  <si>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</si>
  <si>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</si>
  <si>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</si>
  <si>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</si>
  <si>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</si>
  <si>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</si>
  <si>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</si>
  <si>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</si>
  <si>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</si>
  <si>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</si>
  <si>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</si>
  <si>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</si>
  <si>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</si>
  <si>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</si>
  <si>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</si>
  <si>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</si>
  <si>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</si>
  <si>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</si>
  <si>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</si>
  <si>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</si>
  <si>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</si>
  <si>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</si>
  <si>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</si>
  <si>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</si>
  <si>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</si>
  <si>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</si>
  <si>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</si>
  <si>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</si>
  <si>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</si>
  <si>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</si>
  <si>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</si>
  <si>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</si>
  <si>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</si>
  <si>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</si>
  <si>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</si>
  <si>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</si>
  <si>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</si>
  <si>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</si>
  <si>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</si>
  <si>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</si>
  <si>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</si>
  <si>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</si>
  <si>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</si>
  <si>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</si>
  <si>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</si>
  <si>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</si>
  <si>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</si>
  <si>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</si>
  <si>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</si>
  <si>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</si>
  <si>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</si>
  <si>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</si>
  <si>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</si>
  <si>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</si>
  <si>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</si>
  <si>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</si>
  <si>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</si>
  <si>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</si>
  <si>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</si>
  <si>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</si>
  <si>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</si>
  <si>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</si>
  <si>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</si>
  <si>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</si>
  <si>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</si>
  <si>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</si>
  <si>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</si>
  <si>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</si>
  <si>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</si>
  <si>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</si>
  <si>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</si>
  <si>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</si>
  <si>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</si>
  <si>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</si>
  <si>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</si>
  <si>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</si>
  <si>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</si>
  <si>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</si>
  <si>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</si>
  <si>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</si>
  <si>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</si>
  <si>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</si>
  <si>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</si>
  <si>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</si>
  <si>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</si>
  <si>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</si>
  <si>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</si>
  <si>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</si>
  <si>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</si>
  <si>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</si>
  <si>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</si>
  <si>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</si>
  <si>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</si>
  <si>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</si>
  <si>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</si>
  <si>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</si>
  <si>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</si>
  <si>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</si>
  <si>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</si>
  <si>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</si>
  <si>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</si>
  <si>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</si>
  <si>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</si>
  <si>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</si>
  <si>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</si>
  <si>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</si>
  <si>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</si>
  <si>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</si>
  <si>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</si>
  <si>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</si>
  <si>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</si>
  <si>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</si>
  <si>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</si>
  <si>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</si>
  <si>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</si>
  <si>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</si>
  <si>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</si>
  <si>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</si>
  <si>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</si>
  <si>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</si>
  <si>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</si>
  <si>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</si>
  <si>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</si>
  <si>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</si>
  <si>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</si>
  <si>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</si>
  <si>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</si>
  <si>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</si>
  <si>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</si>
  <si>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</si>
  <si>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</si>
  <si>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</si>
  <si>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</si>
  <si>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</si>
  <si>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</si>
  <si>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</si>
  <si>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</si>
  <si>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</si>
  <si>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</si>
  <si>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</si>
  <si>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</si>
  <si>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</si>
  <si>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</si>
  <si>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</si>
  <si>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</si>
  <si>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</si>
  <si>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</si>
  <si>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</si>
  <si>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</si>
  <si>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</si>
  <si>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</si>
  <si>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</si>
  <si>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</si>
  <si>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</si>
  <si>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</si>
  <si>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</si>
  <si>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</si>
  <si>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</si>
  <si>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</si>
  <si>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</si>
  <si>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</si>
  <si>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</si>
  <si>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</si>
  <si>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</si>
  <si>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</si>
  <si>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</si>
  <si>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</si>
  <si>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</si>
  <si>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</si>
  <si>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</si>
  <si>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</si>
  <si>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</si>
  <si>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</si>
  <si>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</si>
  <si>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</si>
  <si>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</si>
  <si>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</si>
  <si>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</si>
  <si>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</si>
  <si>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</si>
  <si>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</si>
  <si>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</si>
  <si>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</si>
  <si>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</si>
  <si>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</si>
  <si>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</si>
  <si>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</si>
  <si>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</si>
  <si>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0000009000400090</t>
  </si>
  <si>
    <t>Riaperto in data 04/10/2016</t>
  </si>
  <si>
    <t>Avviato in data 27/10/2016</t>
  </si>
  <si>
    <t>Aperto in data 20/10/2016</t>
  </si>
  <si>
    <r>
      <t xml:space="preserve">Situazione al 30 Novembre 2016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</si>
</sst>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732</v>
      </c>
      <c r="B4" s="22" t="s">
        <v>733</v>
      </c>
      <c r="C4" s="22" t="s">
        <v>0</v>
      </c>
      <c r="D4" s="22" t="s">
        <v>1</v>
      </c>
      <c r="E4" s="22" t="s">
        <v>734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763</v>
      </c>
      <c r="N4" s="22" t="s">
        <v>764</v>
      </c>
      <c r="O4" s="22" t="s">
        <v>765</v>
      </c>
      <c r="P4" s="22" t="s">
        <v>766</v>
      </c>
      <c r="Q4" s="22" t="s">
        <v>731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39810.69</v>
      </c>
      <c r="L5" s="7" t="s">
        <v>15</v>
      </c>
      <c r="M5" s="7">
        <v>32895</v>
      </c>
      <c r="N5" s="7">
        <v>30642</v>
      </c>
      <c r="O5" s="7">
        <f>M5-N5</f>
        <v>2253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39422.15</v>
      </c>
      <c r="L6" s="7" t="s">
        <v>15</v>
      </c>
      <c r="M6" s="7">
        <v>13140</v>
      </c>
      <c r="N6" s="7">
        <v>9039</v>
      </c>
      <c r="O6" s="7">
        <f aca="true" t="shared" si="0" ref="O6:O69">M6-N6</f>
        <v>4101</v>
      </c>
      <c r="P6" s="23">
        <v>42644</v>
      </c>
      <c r="Q6" s="7"/>
    </row>
    <row r="7" spans="1:17" s="11" customFormat="1" ht="25.5">
      <c r="A7" s="6" t="s">
        <v>22</v>
      </c>
      <c r="B7" s="6" t="s">
        <v>722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39421.44</v>
      </c>
      <c r="L7" s="7" t="s">
        <v>15</v>
      </c>
      <c r="M7" s="7">
        <v>28063</v>
      </c>
      <c r="N7" s="7">
        <v>20869</v>
      </c>
      <c r="O7" s="7">
        <f t="shared" si="0"/>
        <v>7194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39420.92</v>
      </c>
      <c r="L8" s="7" t="s">
        <v>15</v>
      </c>
      <c r="M8" s="7">
        <v>10586</v>
      </c>
      <c r="N8" s="7">
        <v>8910</v>
      </c>
      <c r="O8" s="7">
        <f t="shared" si="0"/>
        <v>1676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39420.92</v>
      </c>
      <c r="L9" s="7" t="s">
        <v>15</v>
      </c>
      <c r="M9" s="7">
        <v>39192</v>
      </c>
      <c r="N9" s="7">
        <v>26039</v>
      </c>
      <c r="O9" s="7">
        <f t="shared" si="0"/>
        <v>13153</v>
      </c>
      <c r="P9" s="23">
        <v>42644</v>
      </c>
      <c r="Q9" s="7"/>
    </row>
    <row r="10" spans="1:17" s="11" customFormat="1" ht="25.5">
      <c r="A10" s="6" t="s">
        <v>30</v>
      </c>
      <c r="B10" s="6" t="s">
        <v>735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39422.88</v>
      </c>
      <c r="L10" s="7" t="s">
        <v>15</v>
      </c>
      <c r="M10" s="7">
        <v>127123</v>
      </c>
      <c r="N10" s="7">
        <v>110413</v>
      </c>
      <c r="O10" s="7">
        <f t="shared" si="0"/>
        <v>16710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39420.92</v>
      </c>
      <c r="L11" s="7" t="s">
        <v>15</v>
      </c>
      <c r="M11" s="7">
        <v>38330</v>
      </c>
      <c r="N11" s="7">
        <v>22558</v>
      </c>
      <c r="O11" s="7">
        <f t="shared" si="0"/>
        <v>15772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39420.92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39422.15</v>
      </c>
      <c r="L13" s="7" t="s">
        <v>15</v>
      </c>
      <c r="M13" s="7">
        <v>3000</v>
      </c>
      <c r="N13" s="7">
        <v>1607</v>
      </c>
      <c r="O13" s="7">
        <f t="shared" si="0"/>
        <v>1393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39422.15</v>
      </c>
      <c r="L14" s="7" t="s">
        <v>15</v>
      </c>
      <c r="M14" s="7">
        <v>7928</v>
      </c>
      <c r="N14" s="7">
        <v>6517</v>
      </c>
      <c r="O14" s="7">
        <f t="shared" si="0"/>
        <v>1411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39420.92</v>
      </c>
      <c r="L15" s="7" t="s">
        <v>15</v>
      </c>
      <c r="M15" s="7">
        <v>25824</v>
      </c>
      <c r="N15" s="7">
        <v>14961</v>
      </c>
      <c r="O15" s="7">
        <f t="shared" si="0"/>
        <v>10863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39420.92</v>
      </c>
      <c r="L16" s="7" t="s">
        <v>15</v>
      </c>
      <c r="M16" s="7">
        <v>400000</v>
      </c>
      <c r="N16" s="7">
        <v>362768</v>
      </c>
      <c r="O16" s="7">
        <f t="shared" si="0"/>
        <v>37232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39487.05</v>
      </c>
      <c r="L17" s="7" t="s">
        <v>15</v>
      </c>
      <c r="M17" s="7">
        <v>214040</v>
      </c>
      <c r="N17" s="7">
        <v>170844</v>
      </c>
      <c r="O17" s="7">
        <f t="shared" si="0"/>
        <v>43196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39420.92</v>
      </c>
      <c r="L18" s="7" t="s">
        <v>15</v>
      </c>
      <c r="M18" s="7">
        <v>130000</v>
      </c>
      <c r="N18" s="7">
        <v>108626</v>
      </c>
      <c r="O18" s="7">
        <f t="shared" si="0"/>
        <v>21374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39487.05</v>
      </c>
      <c r="L19" s="7" t="s">
        <v>15</v>
      </c>
      <c r="M19" s="7">
        <v>50904</v>
      </c>
      <c r="N19" s="7">
        <v>37925</v>
      </c>
      <c r="O19" s="7">
        <f t="shared" si="0"/>
        <v>12979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39420.92</v>
      </c>
      <c r="L20" s="7" t="s">
        <v>15</v>
      </c>
      <c r="M20" s="7">
        <v>25000</v>
      </c>
      <c r="N20" s="7">
        <v>19276</v>
      </c>
      <c r="O20" s="7">
        <f t="shared" si="0"/>
        <v>5724</v>
      </c>
      <c r="P20" s="23">
        <v>42644</v>
      </c>
      <c r="Q20" s="7"/>
    </row>
    <row r="21" spans="1:17" s="11" customFormat="1" ht="25.5">
      <c r="A21" s="6" t="s">
        <v>61</v>
      </c>
      <c r="B21" s="6" t="s">
        <v>736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39420.92</v>
      </c>
      <c r="L21" s="7" t="s">
        <v>15</v>
      </c>
      <c r="M21" s="7">
        <v>403500</v>
      </c>
      <c r="N21" s="7">
        <v>291097</v>
      </c>
      <c r="O21" s="7">
        <f t="shared" si="0"/>
        <v>112403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39810.69</v>
      </c>
      <c r="L22" s="7" t="s">
        <v>15</v>
      </c>
      <c r="M22" s="7">
        <v>50000</v>
      </c>
      <c r="N22" s="7">
        <v>42308</v>
      </c>
      <c r="O22" s="7">
        <f t="shared" si="0"/>
        <v>7692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39810.69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737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39420.92</v>
      </c>
      <c r="L24" s="7" t="s">
        <v>15</v>
      </c>
      <c r="M24" s="7">
        <v>51500</v>
      </c>
      <c r="N24" s="7">
        <v>40936</v>
      </c>
      <c r="O24" s="7">
        <f t="shared" si="0"/>
        <v>10564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39420.92</v>
      </c>
      <c r="L25" s="7" t="s">
        <v>15</v>
      </c>
      <c r="M25" s="7">
        <v>114800</v>
      </c>
      <c r="N25" s="7">
        <v>58878</v>
      </c>
      <c r="O25" s="7">
        <f t="shared" si="0"/>
        <v>55922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39420.92</v>
      </c>
      <c r="L26" s="7" t="s">
        <v>15</v>
      </c>
      <c r="M26" s="7">
        <v>11304</v>
      </c>
      <c r="N26" s="7">
        <v>7437</v>
      </c>
      <c r="O26" s="7">
        <f t="shared" si="0"/>
        <v>3867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39420.92</v>
      </c>
      <c r="L27" s="7" t="s">
        <v>15</v>
      </c>
      <c r="M27" s="7">
        <v>24655</v>
      </c>
      <c r="N27" s="7">
        <v>21540</v>
      </c>
      <c r="O27" s="7">
        <f t="shared" si="0"/>
        <v>3115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39420.92</v>
      </c>
      <c r="L28" s="7" t="s">
        <v>15</v>
      </c>
      <c r="M28" s="7">
        <v>6792</v>
      </c>
      <c r="N28" s="7">
        <v>3979</v>
      </c>
      <c r="O28" s="7">
        <f t="shared" si="0"/>
        <v>2813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39810.69</v>
      </c>
      <c r="L29" s="7" t="s">
        <v>15</v>
      </c>
      <c r="M29" s="7">
        <v>37554</v>
      </c>
      <c r="N29" s="7">
        <v>32997</v>
      </c>
      <c r="O29" s="7">
        <f t="shared" si="0"/>
        <v>4557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39810.71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39810.71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39742.47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39810.69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738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39723.24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39810.69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39787.19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39787.19</v>
      </c>
      <c r="L41" s="7" t="s">
        <v>15</v>
      </c>
      <c r="M41" s="7">
        <v>1349</v>
      </c>
      <c r="N41" s="7">
        <v>1305</v>
      </c>
      <c r="O41" s="7">
        <f t="shared" si="0"/>
        <v>44</v>
      </c>
      <c r="P41" s="23">
        <v>42644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39412.1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39420.92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39420.92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39420.92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39388.28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39452.45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39420.92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739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39145</v>
      </c>
      <c r="L50" s="7" t="s">
        <v>15</v>
      </c>
      <c r="M50" s="7">
        <v>100000</v>
      </c>
      <c r="N50" s="7">
        <v>91272</v>
      </c>
      <c r="O50" s="7">
        <f t="shared" si="0"/>
        <v>8728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39422.15</v>
      </c>
      <c r="L51" s="7" t="s">
        <v>15</v>
      </c>
      <c r="M51" s="7">
        <v>54000</v>
      </c>
      <c r="N51" s="7">
        <v>44080</v>
      </c>
      <c r="O51" s="7">
        <f t="shared" si="0"/>
        <v>9920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39487.05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39787.19</v>
      </c>
      <c r="L53" s="7" t="s">
        <v>15</v>
      </c>
      <c r="M53" s="7">
        <v>26946</v>
      </c>
      <c r="N53" s="7">
        <v>24299</v>
      </c>
      <c r="O53" s="7">
        <f t="shared" si="0"/>
        <v>2647</v>
      </c>
      <c r="P53" s="23">
        <v>42644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39787.19</v>
      </c>
      <c r="L54" s="7" t="s">
        <v>15</v>
      </c>
      <c r="M54" s="7">
        <v>24000</v>
      </c>
      <c r="N54" s="7">
        <v>2651</v>
      </c>
      <c r="O54" s="7">
        <f t="shared" si="0"/>
        <v>21349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39787.19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39787.19</v>
      </c>
      <c r="L56" s="7" t="s">
        <v>15</v>
      </c>
      <c r="M56" s="7">
        <v>42000</v>
      </c>
      <c r="N56" s="7">
        <v>12207</v>
      </c>
      <c r="O56" s="7">
        <f t="shared" si="0"/>
        <v>29793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39422.15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39787.19</v>
      </c>
      <c r="L58" s="15" t="s">
        <v>15</v>
      </c>
      <c r="M58" s="15">
        <v>5000</v>
      </c>
      <c r="N58" s="15">
        <v>3822</v>
      </c>
      <c r="O58" s="15">
        <f t="shared" si="0"/>
        <v>1178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39810.71</v>
      </c>
      <c r="L59" s="7" t="s">
        <v>15</v>
      </c>
      <c r="M59" s="7">
        <v>500000</v>
      </c>
      <c r="N59" s="7">
        <v>319734</v>
      </c>
      <c r="O59" s="7">
        <f t="shared" si="0"/>
        <v>180266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39810.71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39810.71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39487.05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723</v>
      </c>
      <c r="B63" s="6" t="s">
        <v>724</v>
      </c>
      <c r="C63" s="6" t="s">
        <v>725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39810.71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729</v>
      </c>
    </row>
    <row r="64" spans="1:17" s="11" customFormat="1" ht="12.75">
      <c r="A64" s="6" t="s">
        <v>726</v>
      </c>
      <c r="B64" s="6" t="s">
        <v>727</v>
      </c>
      <c r="C64" s="6" t="s">
        <v>728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39422.15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730</v>
      </c>
    </row>
    <row r="65" spans="1:17" s="11" customFormat="1" ht="12.75">
      <c r="A65" s="6" t="s">
        <v>740</v>
      </c>
      <c r="B65" s="6" t="s">
        <v>741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39795.48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762</v>
      </c>
    </row>
    <row r="66" spans="1:17" s="11" customFormat="1" ht="12.75">
      <c r="A66" s="6" t="s">
        <v>742</v>
      </c>
      <c r="B66" s="24" t="s">
        <v>743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40076.39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770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38775.01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38747.85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38748.57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744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38751.81</v>
      </c>
      <c r="L71" s="7" t="s">
        <v>15</v>
      </c>
      <c r="M71" s="7">
        <v>428836</v>
      </c>
      <c r="N71" s="7">
        <v>335887</v>
      </c>
      <c r="O71" s="7">
        <f t="shared" si="1"/>
        <v>92949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12</v>
      </c>
      <c r="I72" s="7">
        <v>4.1</v>
      </c>
      <c r="J72" s="9">
        <v>38966</v>
      </c>
      <c r="K72" s="10">
        <v>38747.85</v>
      </c>
      <c r="L72" s="7" t="s">
        <v>15</v>
      </c>
      <c r="M72" s="7">
        <v>10402</v>
      </c>
      <c r="N72" s="7">
        <v>8999</v>
      </c>
      <c r="O72" s="7">
        <f t="shared" si="1"/>
        <v>1403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39559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5.1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4.1</v>
      </c>
      <c r="J76" s="9">
        <v>39830</v>
      </c>
      <c r="K76" s="10">
        <v>39559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59</v>
      </c>
      <c r="I77" s="7">
        <v>12.1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60</v>
      </c>
      <c r="I78" s="7">
        <v>12.1</v>
      </c>
      <c r="J78" s="9">
        <v>37729</v>
      </c>
      <c r="K78" s="10">
        <v>37734</v>
      </c>
      <c r="L78" s="7" t="s">
        <v>15</v>
      </c>
      <c r="M78" s="7">
        <v>1624</v>
      </c>
      <c r="N78" s="7">
        <v>1310</v>
      </c>
      <c r="O78" s="7">
        <f t="shared" si="1"/>
        <v>314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39625.41</v>
      </c>
      <c r="L79" s="7" t="s">
        <v>15</v>
      </c>
      <c r="M79" s="7">
        <v>105600</v>
      </c>
      <c r="N79" s="7">
        <v>64471</v>
      </c>
      <c r="O79" s="7">
        <f t="shared" si="1"/>
        <v>41129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4.1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24</v>
      </c>
      <c r="I81" s="7">
        <v>6.1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38484</v>
      </c>
      <c r="K82" s="10">
        <v>39787.19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24</v>
      </c>
      <c r="I83" s="7">
        <v>6.1</v>
      </c>
      <c r="J83" s="9">
        <v>39848</v>
      </c>
      <c r="K83" s="10">
        <v>40122.41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60</v>
      </c>
      <c r="I84" s="7">
        <v>15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12.1</v>
      </c>
      <c r="J85" s="9">
        <v>39978</v>
      </c>
      <c r="K85" s="10">
        <v>39625.41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40080.66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39625.41</v>
      </c>
      <c r="L87" s="7" t="s">
        <v>15</v>
      </c>
      <c r="M87" s="7">
        <v>3712</v>
      </c>
      <c r="N87" s="7">
        <v>1669</v>
      </c>
      <c r="O87" s="7">
        <f t="shared" si="1"/>
        <v>2043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39625.41</v>
      </c>
      <c r="L88" s="7" t="s">
        <v>15</v>
      </c>
      <c r="M88" s="7">
        <v>11000</v>
      </c>
      <c r="N88" s="7">
        <v>4577</v>
      </c>
      <c r="O88" s="7">
        <f t="shared" si="1"/>
        <v>6423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39625.41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39625.41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40080.66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39625.41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39625.41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40080.66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40122.41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40130.34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12</v>
      </c>
      <c r="I100" s="7">
        <v>4.1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60</v>
      </c>
      <c r="I101" s="7">
        <v>12.1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40080.66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40080.66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40080.66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40120.57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40063.84</v>
      </c>
      <c r="L111" s="7" t="s">
        <v>15</v>
      </c>
      <c r="M111" s="7">
        <v>3792</v>
      </c>
      <c r="N111" s="7">
        <v>1552</v>
      </c>
      <c r="O111" s="7">
        <f t="shared" si="1"/>
        <v>2240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40122.41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24</v>
      </c>
      <c r="I113" s="7">
        <v>6.1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40122.41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768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39806</v>
      </c>
      <c r="K115" s="10">
        <v>40131.83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40083.2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39811</v>
      </c>
      <c r="K119" s="10">
        <v>40130.17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745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40084.58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24</v>
      </c>
      <c r="I123" s="7">
        <v>6.1</v>
      </c>
      <c r="J123" s="9">
        <v>39822</v>
      </c>
      <c r="K123" s="10">
        <v>40080.66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39822</v>
      </c>
      <c r="K125" s="10">
        <v>40080.66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40094.81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40122.41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40124.58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39787.19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39787.19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60</v>
      </c>
      <c r="I132" s="7">
        <v>12.1</v>
      </c>
      <c r="J132" s="9">
        <v>39813</v>
      </c>
      <c r="K132" s="10">
        <v>40131.83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39822</v>
      </c>
      <c r="K133" s="10">
        <v>40080.66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39826</v>
      </c>
      <c r="K135" s="10">
        <v>40078.89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4.1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39978</v>
      </c>
      <c r="K138" s="10">
        <v>39625.41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40122.61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746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40122.41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40080.66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24</v>
      </c>
      <c r="I143" s="7">
        <v>6.1</v>
      </c>
      <c r="J143" s="9">
        <v>39846</v>
      </c>
      <c r="K143" s="10">
        <v>40122.41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39815</v>
      </c>
      <c r="K144" s="10">
        <v>40122.41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40085.9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40122.41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12</v>
      </c>
      <c r="I149" s="7">
        <v>4.1</v>
      </c>
      <c r="J149" s="9">
        <v>39805</v>
      </c>
      <c r="K149" s="10">
        <v>40080.66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60</v>
      </c>
      <c r="I150" s="7">
        <v>12.1</v>
      </c>
      <c r="J150" s="9">
        <v>39894</v>
      </c>
      <c r="K150" s="10">
        <v>39423.94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39545.44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24</v>
      </c>
      <c r="I154" s="7">
        <v>6.1</v>
      </c>
      <c r="J154" s="9">
        <v>39830</v>
      </c>
      <c r="K154" s="10">
        <v>40080.66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39811</v>
      </c>
      <c r="K155" s="10">
        <v>40122.41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39800</v>
      </c>
      <c r="K159" s="10">
        <v>40116.53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39822</v>
      </c>
      <c r="K160" s="10">
        <v>40080.66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747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39811</v>
      </c>
      <c r="K161" s="10">
        <v>40122.41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24</v>
      </c>
      <c r="I162" s="7">
        <v>6.1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60</v>
      </c>
      <c r="I163" s="7">
        <v>12.1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39625.41</v>
      </c>
      <c r="L165" s="7" t="s">
        <v>15</v>
      </c>
      <c r="M165" s="7">
        <v>53504</v>
      </c>
      <c r="N165" s="7">
        <v>43136</v>
      </c>
      <c r="O165" s="7">
        <f t="shared" si="2"/>
        <v>10368</v>
      </c>
      <c r="P165" s="23">
        <v>42644</v>
      </c>
      <c r="Q165" s="7"/>
    </row>
    <row r="166" spans="1:17" s="11" customFormat="1" ht="51">
      <c r="A166" s="6" t="s">
        <v>412</v>
      </c>
      <c r="B166" s="6" t="s">
        <v>748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24</v>
      </c>
      <c r="I166" s="7">
        <v>6.1</v>
      </c>
      <c r="J166" s="9">
        <v>39838</v>
      </c>
      <c r="K166" s="10">
        <v>40122.41</v>
      </c>
      <c r="L166" s="7" t="s">
        <v>15</v>
      </c>
      <c r="M166" s="7">
        <v>263199</v>
      </c>
      <c r="N166" s="7">
        <v>249172</v>
      </c>
      <c r="O166" s="7">
        <f t="shared" si="2"/>
        <v>14027</v>
      </c>
      <c r="P166" s="23">
        <v>42644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40122.41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749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60</v>
      </c>
      <c r="I170" s="7">
        <v>12.1</v>
      </c>
      <c r="J170" s="9">
        <v>38474</v>
      </c>
      <c r="K170" s="10">
        <v>39787.19</v>
      </c>
      <c r="L170" s="7" t="s">
        <v>15</v>
      </c>
      <c r="M170" s="7">
        <v>154465</v>
      </c>
      <c r="N170" s="7">
        <v>120558</v>
      </c>
      <c r="O170" s="7">
        <f t="shared" si="2"/>
        <v>33907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750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40122.41</v>
      </c>
      <c r="L171" s="7" t="s">
        <v>15</v>
      </c>
      <c r="M171" s="7">
        <v>37843</v>
      </c>
      <c r="N171" s="7">
        <v>24813</v>
      </c>
      <c r="O171" s="7">
        <f t="shared" si="2"/>
        <v>13030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40080.66</v>
      </c>
      <c r="L172" s="7" t="s">
        <v>15</v>
      </c>
      <c r="M172" s="7">
        <v>46717</v>
      </c>
      <c r="N172" s="7">
        <v>34101</v>
      </c>
      <c r="O172" s="7">
        <f t="shared" si="2"/>
        <v>12616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751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40122.41</v>
      </c>
      <c r="L173" s="7" t="s">
        <v>15</v>
      </c>
      <c r="M173" s="7">
        <v>70558</v>
      </c>
      <c r="N173" s="7">
        <v>62981</v>
      </c>
      <c r="O173" s="7">
        <f t="shared" si="2"/>
        <v>7577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39625.41</v>
      </c>
      <c r="L174" s="7" t="s">
        <v>15</v>
      </c>
      <c r="M174" s="7">
        <v>153320</v>
      </c>
      <c r="N174" s="7">
        <v>143712</v>
      </c>
      <c r="O174" s="7">
        <f t="shared" si="2"/>
        <v>9608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24</v>
      </c>
      <c r="I175" s="7">
        <v>6.1</v>
      </c>
      <c r="J175" s="9">
        <v>39822</v>
      </c>
      <c r="K175" s="10">
        <v>40080.66</v>
      </c>
      <c r="L175" s="7" t="s">
        <v>15</v>
      </c>
      <c r="M175" s="7">
        <v>4624</v>
      </c>
      <c r="N175" s="7">
        <v>4176</v>
      </c>
      <c r="O175" s="7">
        <f t="shared" si="2"/>
        <v>448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38474</v>
      </c>
      <c r="K176" s="10">
        <v>39787.19</v>
      </c>
      <c r="L176" s="7" t="s">
        <v>15</v>
      </c>
      <c r="M176" s="7">
        <v>13353</v>
      </c>
      <c r="N176" s="7">
        <v>11685</v>
      </c>
      <c r="O176" s="7">
        <f t="shared" si="2"/>
        <v>1668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40080.66</v>
      </c>
      <c r="L177" s="7" t="s">
        <v>15</v>
      </c>
      <c r="M177" s="7">
        <v>57333</v>
      </c>
      <c r="N177" s="7">
        <v>48428</v>
      </c>
      <c r="O177" s="7">
        <f t="shared" si="2"/>
        <v>8905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39625.41</v>
      </c>
      <c r="L178" s="7" t="s">
        <v>15</v>
      </c>
      <c r="M178" s="7">
        <v>29500</v>
      </c>
      <c r="N178" s="7">
        <v>18907</v>
      </c>
      <c r="O178" s="7">
        <f t="shared" si="2"/>
        <v>10593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40080.66</v>
      </c>
      <c r="L179" s="7" t="s">
        <v>15</v>
      </c>
      <c r="M179" s="7">
        <v>10272</v>
      </c>
      <c r="N179" s="7">
        <v>10272</v>
      </c>
      <c r="O179" s="7">
        <f t="shared" si="2"/>
        <v>0</v>
      </c>
      <c r="P179" s="23">
        <v>42675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40080.66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40080.66</v>
      </c>
      <c r="L181" s="7" t="s">
        <v>15</v>
      </c>
      <c r="M181" s="7">
        <v>7560</v>
      </c>
      <c r="N181" s="7">
        <v>5897</v>
      </c>
      <c r="O181" s="7">
        <f t="shared" si="2"/>
        <v>1663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40122.41</v>
      </c>
      <c r="L182" s="7" t="s">
        <v>15</v>
      </c>
      <c r="M182" s="7">
        <v>17029</v>
      </c>
      <c r="N182" s="7">
        <v>10040</v>
      </c>
      <c r="O182" s="7">
        <f t="shared" si="2"/>
        <v>6989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40122.41</v>
      </c>
      <c r="L183" s="7" t="s">
        <v>15</v>
      </c>
      <c r="M183" s="7">
        <v>9192</v>
      </c>
      <c r="N183" s="7">
        <v>7112</v>
      </c>
      <c r="O183" s="7">
        <f t="shared" si="2"/>
        <v>2080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752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40080.66</v>
      </c>
      <c r="L184" s="7" t="s">
        <v>15</v>
      </c>
      <c r="M184" s="7">
        <v>50230</v>
      </c>
      <c r="N184" s="7">
        <v>46788</v>
      </c>
      <c r="O184" s="7">
        <f t="shared" si="2"/>
        <v>3442</v>
      </c>
      <c r="P184" s="23">
        <v>42644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39625.76</v>
      </c>
      <c r="L185" s="7" t="s">
        <v>15</v>
      </c>
      <c r="M185" s="7">
        <v>21968</v>
      </c>
      <c r="N185" s="7">
        <v>21968</v>
      </c>
      <c r="O185" s="7">
        <f t="shared" si="2"/>
        <v>0</v>
      </c>
      <c r="P185" s="23">
        <v>42675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40080.66</v>
      </c>
      <c r="L186" s="7" t="s">
        <v>15</v>
      </c>
      <c r="M186" s="7">
        <v>41863</v>
      </c>
      <c r="N186" s="7">
        <v>38608</v>
      </c>
      <c r="O186" s="7">
        <f t="shared" si="2"/>
        <v>3255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39625.41</v>
      </c>
      <c r="L187" s="7" t="s">
        <v>15</v>
      </c>
      <c r="M187" s="7">
        <v>9481</v>
      </c>
      <c r="N187" s="7">
        <v>9371</v>
      </c>
      <c r="O187" s="7">
        <f t="shared" si="2"/>
        <v>110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39625.41</v>
      </c>
      <c r="L188" s="7" t="s">
        <v>15</v>
      </c>
      <c r="M188" s="7">
        <v>99024</v>
      </c>
      <c r="N188" s="7">
        <v>80614</v>
      </c>
      <c r="O188" s="7">
        <f t="shared" si="2"/>
        <v>18410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39625.41</v>
      </c>
      <c r="L189" s="7" t="s">
        <v>15</v>
      </c>
      <c r="M189" s="7">
        <v>41630</v>
      </c>
      <c r="N189" s="7">
        <v>31955</v>
      </c>
      <c r="O189" s="7">
        <f t="shared" si="2"/>
        <v>9675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39625.41</v>
      </c>
      <c r="L190" s="7" t="s">
        <v>15</v>
      </c>
      <c r="M190" s="7">
        <v>13249</v>
      </c>
      <c r="N190" s="7">
        <v>9790</v>
      </c>
      <c r="O190" s="7">
        <f t="shared" si="2"/>
        <v>3459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39625.41</v>
      </c>
      <c r="L191" s="7" t="s">
        <v>15</v>
      </c>
      <c r="M191" s="7">
        <v>8453</v>
      </c>
      <c r="N191" s="7">
        <v>8159</v>
      </c>
      <c r="O191" s="7">
        <f t="shared" si="2"/>
        <v>294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39625.41</v>
      </c>
      <c r="L192" s="7" t="s">
        <v>15</v>
      </c>
      <c r="M192" s="7">
        <v>4584</v>
      </c>
      <c r="N192" s="7">
        <v>3926</v>
      </c>
      <c r="O192" s="7">
        <f t="shared" si="2"/>
        <v>658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39625.41</v>
      </c>
      <c r="L193" s="7" t="s">
        <v>15</v>
      </c>
      <c r="M193" s="7">
        <v>5688</v>
      </c>
      <c r="N193" s="7">
        <v>5259</v>
      </c>
      <c r="O193" s="7">
        <f t="shared" si="2"/>
        <v>429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39625.41</v>
      </c>
      <c r="L194" s="7" t="s">
        <v>15</v>
      </c>
      <c r="M194" s="7">
        <v>3682</v>
      </c>
      <c r="N194" s="7">
        <v>3105</v>
      </c>
      <c r="O194" s="7">
        <f t="shared" si="2"/>
        <v>577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39625.41</v>
      </c>
      <c r="L195" s="7" t="s">
        <v>15</v>
      </c>
      <c r="M195" s="7">
        <v>5891</v>
      </c>
      <c r="N195" s="7">
        <v>5469</v>
      </c>
      <c r="O195" s="7">
        <f t="shared" si="2"/>
        <v>422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39625.41</v>
      </c>
      <c r="L196" s="7" t="s">
        <v>15</v>
      </c>
      <c r="M196" s="7">
        <v>1300</v>
      </c>
      <c r="N196" s="7">
        <v>906</v>
      </c>
      <c r="O196" s="7">
        <f t="shared" si="2"/>
        <v>394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39625.41</v>
      </c>
      <c r="L197" s="7" t="s">
        <v>15</v>
      </c>
      <c r="M197" s="7">
        <v>12504</v>
      </c>
      <c r="N197" s="7">
        <v>8946</v>
      </c>
      <c r="O197" s="7">
        <f t="shared" si="2"/>
        <v>3558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39625.41</v>
      </c>
      <c r="L198" s="7" t="s">
        <v>15</v>
      </c>
      <c r="M198" s="7">
        <v>9787</v>
      </c>
      <c r="N198" s="7">
        <v>5670</v>
      </c>
      <c r="O198" s="7">
        <f aca="true" t="shared" si="3" ref="O198:O261">M198-N198</f>
        <v>4117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39625.41</v>
      </c>
      <c r="L199" s="7" t="s">
        <v>15</v>
      </c>
      <c r="M199" s="7">
        <v>5384</v>
      </c>
      <c r="N199" s="7">
        <v>4055</v>
      </c>
      <c r="O199" s="7">
        <f t="shared" si="3"/>
        <v>1329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39625.41</v>
      </c>
      <c r="L200" s="7" t="s">
        <v>15</v>
      </c>
      <c r="M200" s="7">
        <v>3904</v>
      </c>
      <c r="N200" s="7">
        <v>2309</v>
      </c>
      <c r="O200" s="7">
        <f t="shared" si="3"/>
        <v>1595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12</v>
      </c>
      <c r="I201" s="7">
        <v>4.1</v>
      </c>
      <c r="J201" s="9">
        <v>39978</v>
      </c>
      <c r="K201" s="10">
        <v>39625.41</v>
      </c>
      <c r="L201" s="7" t="s">
        <v>15</v>
      </c>
      <c r="M201" s="7">
        <v>2544</v>
      </c>
      <c r="N201" s="7">
        <v>1807</v>
      </c>
      <c r="O201" s="7">
        <f t="shared" si="3"/>
        <v>737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39894</v>
      </c>
      <c r="K202" s="10">
        <v>39423.94</v>
      </c>
      <c r="L202" s="7" t="s">
        <v>15</v>
      </c>
      <c r="M202" s="7">
        <v>22000</v>
      </c>
      <c r="N202" s="7">
        <v>12774</v>
      </c>
      <c r="O202" s="7">
        <f t="shared" si="3"/>
        <v>9226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39625.41</v>
      </c>
      <c r="L203" s="7" t="s">
        <v>15</v>
      </c>
      <c r="M203" s="7">
        <v>3300</v>
      </c>
      <c r="N203" s="7">
        <v>1381</v>
      </c>
      <c r="O203" s="7">
        <f t="shared" si="3"/>
        <v>1919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39625.41</v>
      </c>
      <c r="L204" s="7" t="s">
        <v>15</v>
      </c>
      <c r="M204" s="7">
        <v>2208</v>
      </c>
      <c r="N204" s="7">
        <v>1227</v>
      </c>
      <c r="O204" s="7">
        <f t="shared" si="3"/>
        <v>981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39625.41</v>
      </c>
      <c r="L205" s="7" t="s">
        <v>15</v>
      </c>
      <c r="M205" s="7">
        <v>3806</v>
      </c>
      <c r="N205" s="7">
        <v>2352</v>
      </c>
      <c r="O205" s="7">
        <f t="shared" si="3"/>
        <v>1454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39625.41</v>
      </c>
      <c r="L206" s="7" t="s">
        <v>15</v>
      </c>
      <c r="M206" s="7">
        <v>7724</v>
      </c>
      <c r="N206" s="7">
        <v>4909</v>
      </c>
      <c r="O206" s="7">
        <f t="shared" si="3"/>
        <v>2815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39625.41</v>
      </c>
      <c r="L207" s="7" t="s">
        <v>15</v>
      </c>
      <c r="M207" s="7">
        <v>5736</v>
      </c>
      <c r="N207" s="7">
        <v>3318</v>
      </c>
      <c r="O207" s="7">
        <f t="shared" si="3"/>
        <v>2418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39625.41</v>
      </c>
      <c r="L208" s="7" t="s">
        <v>15</v>
      </c>
      <c r="M208" s="7">
        <v>3720</v>
      </c>
      <c r="N208" s="7">
        <v>2528</v>
      </c>
      <c r="O208" s="7">
        <f t="shared" si="3"/>
        <v>1192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39625.41</v>
      </c>
      <c r="L209" s="7" t="s">
        <v>15</v>
      </c>
      <c r="M209" s="7">
        <v>1906</v>
      </c>
      <c r="N209" s="7">
        <v>1180</v>
      </c>
      <c r="O209" s="7">
        <f t="shared" si="3"/>
        <v>726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39625.41</v>
      </c>
      <c r="L210" s="7" t="s">
        <v>15</v>
      </c>
      <c r="M210" s="7">
        <v>28513</v>
      </c>
      <c r="N210" s="7">
        <v>21166</v>
      </c>
      <c r="O210" s="7">
        <f t="shared" si="3"/>
        <v>7347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39625.41</v>
      </c>
      <c r="L211" s="7" t="s">
        <v>15</v>
      </c>
      <c r="M211" s="7">
        <v>21400</v>
      </c>
      <c r="N211" s="7">
        <v>9699</v>
      </c>
      <c r="O211" s="7">
        <f t="shared" si="3"/>
        <v>11701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39625.41</v>
      </c>
      <c r="L212" s="7" t="s">
        <v>15</v>
      </c>
      <c r="M212" s="7">
        <v>4608</v>
      </c>
      <c r="N212" s="7">
        <v>3292</v>
      </c>
      <c r="O212" s="7">
        <f t="shared" si="3"/>
        <v>1316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39625.41</v>
      </c>
      <c r="L213" s="7" t="s">
        <v>15</v>
      </c>
      <c r="M213" s="7">
        <v>33462</v>
      </c>
      <c r="N213" s="7">
        <v>22707</v>
      </c>
      <c r="O213" s="7">
        <f t="shared" si="3"/>
        <v>10755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12</v>
      </c>
      <c r="I214" s="7">
        <v>4.4</v>
      </c>
      <c r="J214" s="9">
        <v>40038</v>
      </c>
      <c r="K214" s="10">
        <v>39625.41</v>
      </c>
      <c r="L214" s="7" t="s">
        <v>15</v>
      </c>
      <c r="M214" s="7">
        <v>12360</v>
      </c>
      <c r="N214" s="7">
        <v>7255</v>
      </c>
      <c r="O214" s="7">
        <f t="shared" si="3"/>
        <v>5105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753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39894</v>
      </c>
      <c r="K215" s="10">
        <v>39423.94</v>
      </c>
      <c r="L215" s="7" t="s">
        <v>15</v>
      </c>
      <c r="M215" s="7">
        <v>340913</v>
      </c>
      <c r="N215" s="7">
        <v>257471</v>
      </c>
      <c r="O215" s="7">
        <f t="shared" si="3"/>
        <v>83442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39625.41</v>
      </c>
      <c r="L216" s="7" t="s">
        <v>15</v>
      </c>
      <c r="M216" s="7">
        <v>60000</v>
      </c>
      <c r="N216" s="7">
        <v>30063</v>
      </c>
      <c r="O216" s="7">
        <f t="shared" si="3"/>
        <v>29937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39625.41</v>
      </c>
      <c r="L217" s="7" t="s">
        <v>15</v>
      </c>
      <c r="M217" s="7">
        <v>5091</v>
      </c>
      <c r="N217" s="7">
        <v>4682</v>
      </c>
      <c r="O217" s="7">
        <f t="shared" si="3"/>
        <v>409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39625.41</v>
      </c>
      <c r="L218" s="7" t="s">
        <v>15</v>
      </c>
      <c r="M218" s="7">
        <v>17208</v>
      </c>
      <c r="N218" s="7">
        <v>14872</v>
      </c>
      <c r="O218" s="7">
        <f t="shared" si="3"/>
        <v>2336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38585.36</v>
      </c>
      <c r="L219" s="7" t="s">
        <v>15</v>
      </c>
      <c r="M219" s="7">
        <v>240792</v>
      </c>
      <c r="N219" s="7">
        <v>168381</v>
      </c>
      <c r="O219" s="7">
        <f t="shared" si="3"/>
        <v>72411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25</v>
      </c>
      <c r="J220" s="9">
        <v>40021</v>
      </c>
      <c r="K220" s="10">
        <v>39625.41</v>
      </c>
      <c r="L220" s="7" t="s">
        <v>15</v>
      </c>
      <c r="M220" s="7">
        <v>26712</v>
      </c>
      <c r="N220" s="7">
        <v>17490</v>
      </c>
      <c r="O220" s="7">
        <f t="shared" si="3"/>
        <v>9222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12</v>
      </c>
      <c r="I221" s="7">
        <v>10</v>
      </c>
      <c r="J221" s="9">
        <v>39978</v>
      </c>
      <c r="K221" s="10">
        <v>39625.41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6.1</v>
      </c>
      <c r="J222" s="9">
        <v>39894</v>
      </c>
      <c r="K222" s="10">
        <v>39423.94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70</v>
      </c>
      <c r="I223" s="7">
        <v>25</v>
      </c>
      <c r="J223" s="9">
        <v>39894</v>
      </c>
      <c r="K223" s="10">
        <v>39423.94</v>
      </c>
      <c r="L223" s="7" t="s">
        <v>15</v>
      </c>
      <c r="M223" s="7">
        <v>28392</v>
      </c>
      <c r="N223" s="7">
        <v>9709</v>
      </c>
      <c r="O223" s="7">
        <f t="shared" si="3"/>
        <v>18683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60</v>
      </c>
      <c r="I224" s="7">
        <v>12.1</v>
      </c>
      <c r="J224" s="9">
        <v>40021</v>
      </c>
      <c r="K224" s="10">
        <v>39608.77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754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24</v>
      </c>
      <c r="I225" s="7">
        <v>6.1</v>
      </c>
      <c r="J225" s="9">
        <v>39881</v>
      </c>
      <c r="K225" s="10">
        <v>39639.61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40122.41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60</v>
      </c>
      <c r="I227" s="7">
        <v>21</v>
      </c>
      <c r="J227" s="9">
        <v>39854</v>
      </c>
      <c r="K227" s="10">
        <v>40122.41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755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16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756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12.1</v>
      </c>
      <c r="J229" s="9">
        <v>39822</v>
      </c>
      <c r="K229" s="10">
        <v>40065.08</v>
      </c>
      <c r="L229" s="7" t="s">
        <v>15</v>
      </c>
      <c r="M229" s="7">
        <v>64800</v>
      </c>
      <c r="N229" s="7">
        <v>25000</v>
      </c>
      <c r="O229" s="7">
        <f t="shared" si="3"/>
        <v>39800</v>
      </c>
      <c r="P229" s="23">
        <v>42647</v>
      </c>
      <c r="Q229" s="7" t="s">
        <v>769</v>
      </c>
    </row>
    <row r="230" spans="1:17" s="11" customFormat="1" ht="25.5">
      <c r="A230" s="6" t="s">
        <v>570</v>
      </c>
      <c r="B230" s="6" t="s">
        <v>757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24</v>
      </c>
      <c r="I230" s="7">
        <v>6.1</v>
      </c>
      <c r="J230" s="9">
        <v>39822</v>
      </c>
      <c r="K230" s="10">
        <v>40080.66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39778.37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60</v>
      </c>
      <c r="I232" s="7">
        <v>23</v>
      </c>
      <c r="J232" s="9">
        <v>38514</v>
      </c>
      <c r="K232" s="10">
        <v>39776.59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25</v>
      </c>
      <c r="J233" s="9">
        <v>39978</v>
      </c>
      <c r="K233" s="10">
        <v>39625.76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12.1</v>
      </c>
      <c r="J234" s="9">
        <v>39822</v>
      </c>
      <c r="K234" s="10">
        <v>40080.66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24</v>
      </c>
      <c r="I235" s="7">
        <v>6.1</v>
      </c>
      <c r="J235" s="9">
        <v>39842</v>
      </c>
      <c r="K235" s="10">
        <v>40122.41</v>
      </c>
      <c r="L235" s="7" t="s">
        <v>15</v>
      </c>
      <c r="M235" s="7">
        <v>20844</v>
      </c>
      <c r="N235" s="7">
        <v>18707</v>
      </c>
      <c r="O235" s="7">
        <f t="shared" si="3"/>
        <v>2137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39787.19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39787.19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60</v>
      </c>
      <c r="I238" s="7">
        <v>12.1</v>
      </c>
      <c r="J238" s="9">
        <v>39817</v>
      </c>
      <c r="K238" s="10">
        <v>40079.71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40071.51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39803</v>
      </c>
      <c r="K241" s="10">
        <v>0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40080.66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39625.76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40122.41</v>
      </c>
      <c r="L245" s="7" t="s">
        <v>15</v>
      </c>
      <c r="M245" s="7">
        <v>6013</v>
      </c>
      <c r="N245" s="7">
        <v>4363</v>
      </c>
      <c r="O245" s="7">
        <f t="shared" si="3"/>
        <v>1650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40122.41</v>
      </c>
      <c r="L246" s="7" t="s">
        <v>15</v>
      </c>
      <c r="M246" s="7">
        <v>4768</v>
      </c>
      <c r="N246" s="7">
        <v>3333</v>
      </c>
      <c r="O246" s="7">
        <f t="shared" si="3"/>
        <v>1435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40080.66</v>
      </c>
      <c r="L247" s="7" t="s">
        <v>15</v>
      </c>
      <c r="M247" s="7">
        <v>104838</v>
      </c>
      <c r="N247" s="7">
        <v>66908</v>
      </c>
      <c r="O247" s="7">
        <f t="shared" si="3"/>
        <v>37930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40080.66</v>
      </c>
      <c r="L248" s="7" t="s">
        <v>15</v>
      </c>
      <c r="M248" s="7">
        <v>20928</v>
      </c>
      <c r="N248" s="7">
        <v>18566</v>
      </c>
      <c r="O248" s="7">
        <f t="shared" si="3"/>
        <v>2362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40122.41</v>
      </c>
      <c r="L249" s="7" t="s">
        <v>15</v>
      </c>
      <c r="M249" s="7">
        <v>3552</v>
      </c>
      <c r="N249" s="7">
        <v>2461</v>
      </c>
      <c r="O249" s="7">
        <f t="shared" si="3"/>
        <v>1091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40122.41</v>
      </c>
      <c r="L250" s="7" t="s">
        <v>15</v>
      </c>
      <c r="M250" s="7">
        <v>2000</v>
      </c>
      <c r="N250" s="7">
        <v>1501</v>
      </c>
      <c r="O250" s="7">
        <f t="shared" si="3"/>
        <v>499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40080.66</v>
      </c>
      <c r="L251" s="7" t="s">
        <v>15</v>
      </c>
      <c r="M251" s="7">
        <v>50295</v>
      </c>
      <c r="N251" s="7">
        <v>44109</v>
      </c>
      <c r="O251" s="7">
        <f t="shared" si="3"/>
        <v>6186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40122.41</v>
      </c>
      <c r="L252" s="7" t="s">
        <v>15</v>
      </c>
      <c r="M252" s="7">
        <v>60072</v>
      </c>
      <c r="N252" s="7">
        <v>12812</v>
      </c>
      <c r="O252" s="7">
        <f t="shared" si="3"/>
        <v>47260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758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40007.22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40122.41</v>
      </c>
      <c r="L254" s="7" t="s">
        <v>15</v>
      </c>
      <c r="M254" s="7">
        <v>8000</v>
      </c>
      <c r="N254" s="7">
        <v>2192</v>
      </c>
      <c r="O254" s="7">
        <f t="shared" si="3"/>
        <v>5808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40080.66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759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40024.32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40080.66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40074.85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40153.33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40080.66</v>
      </c>
      <c r="L260" s="15" t="s">
        <v>15</v>
      </c>
      <c r="M260" s="15">
        <v>2500</v>
      </c>
      <c r="N260" s="15">
        <v>1005</v>
      </c>
      <c r="O260" s="15">
        <f t="shared" si="3"/>
        <v>1495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40080.66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40080.66</v>
      </c>
      <c r="L262" s="15" t="s">
        <v>15</v>
      </c>
      <c r="M262" s="15">
        <v>600</v>
      </c>
      <c r="N262" s="15">
        <v>52</v>
      </c>
      <c r="O262" s="15">
        <f aca="true" t="shared" si="4" ref="O262:O292">M262-N262</f>
        <v>548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39619.69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24</v>
      </c>
      <c r="I264" s="7">
        <v>6.1</v>
      </c>
      <c r="J264" s="9">
        <v>38483</v>
      </c>
      <c r="K264" s="10">
        <v>39787.19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39787.19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60</v>
      </c>
      <c r="I266" s="15">
        <v>12.1</v>
      </c>
      <c r="J266" s="9">
        <v>39814</v>
      </c>
      <c r="K266" s="10">
        <v>40122.41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40077.11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40080.66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39625.76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40080.66</v>
      </c>
      <c r="L270" s="7" t="s">
        <v>15</v>
      </c>
      <c r="M270" s="7">
        <v>6000</v>
      </c>
      <c r="N270" s="7">
        <v>100</v>
      </c>
      <c r="O270" s="7">
        <f t="shared" si="4"/>
        <v>5900</v>
      </c>
      <c r="P270" s="23">
        <v>42663</v>
      </c>
      <c r="Q270" s="7" t="s">
        <v>771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40080.66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35</v>
      </c>
      <c r="J272" s="9">
        <v>39822</v>
      </c>
      <c r="K272" s="10">
        <v>40074.85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24</v>
      </c>
      <c r="I273" s="7">
        <v>6.1</v>
      </c>
      <c r="J273" s="9">
        <v>39822</v>
      </c>
      <c r="K273" s="10">
        <v>40080.66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60</v>
      </c>
      <c r="I274" s="7">
        <v>12.1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12</v>
      </c>
      <c r="I275" s="7">
        <v>6.1</v>
      </c>
      <c r="J275" s="9">
        <v>39824</v>
      </c>
      <c r="K275" s="10">
        <v>40077.89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39819</v>
      </c>
      <c r="K276" s="10">
        <v>40122.41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760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39625.41</v>
      </c>
      <c r="L277" s="7" t="s">
        <v>15</v>
      </c>
      <c r="M277" s="7">
        <v>73400</v>
      </c>
      <c r="N277" s="7">
        <v>69379</v>
      </c>
      <c r="O277" s="7">
        <f t="shared" si="4"/>
        <v>4021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40080.66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40122.41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39625.41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39631.03</v>
      </c>
      <c r="L283" s="7" t="s">
        <v>15</v>
      </c>
      <c r="M283" s="7">
        <v>7154</v>
      </c>
      <c r="N283" s="7">
        <v>6044</v>
      </c>
      <c r="O283" s="7">
        <f t="shared" si="4"/>
        <v>1110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761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39625.41</v>
      </c>
      <c r="L284" s="7" t="s">
        <v>15</v>
      </c>
      <c r="M284" s="7">
        <v>141488</v>
      </c>
      <c r="N284" s="7">
        <v>108489</v>
      </c>
      <c r="O284" s="7">
        <f t="shared" si="4"/>
        <v>32999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39625.41</v>
      </c>
      <c r="L285" s="7" t="s">
        <v>15</v>
      </c>
      <c r="M285" s="7">
        <v>36705</v>
      </c>
      <c r="N285" s="7">
        <v>29783</v>
      </c>
      <c r="O285" s="7">
        <f t="shared" si="4"/>
        <v>6922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39625.41</v>
      </c>
      <c r="L286" s="7" t="s">
        <v>15</v>
      </c>
      <c r="M286" s="7">
        <v>2219</v>
      </c>
      <c r="N286" s="7">
        <v>2164</v>
      </c>
      <c r="O286" s="7">
        <f t="shared" si="4"/>
        <v>55</v>
      </c>
      <c r="P286" s="23">
        <v>42644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39625.41</v>
      </c>
      <c r="L287" s="7" t="s">
        <v>15</v>
      </c>
      <c r="M287" s="7">
        <v>37752</v>
      </c>
      <c r="N287" s="7">
        <v>32640</v>
      </c>
      <c r="O287" s="7">
        <f t="shared" si="4"/>
        <v>5112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39625.41</v>
      </c>
      <c r="L288" s="7" t="s">
        <v>15</v>
      </c>
      <c r="M288" s="7">
        <v>11988</v>
      </c>
      <c r="N288" s="7">
        <v>11988</v>
      </c>
      <c r="O288" s="7">
        <v>0</v>
      </c>
      <c r="P288" s="23">
        <v>42675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39625.41</v>
      </c>
      <c r="L289" s="7" t="s">
        <v>15</v>
      </c>
      <c r="M289" s="7">
        <v>40423</v>
      </c>
      <c r="N289" s="7">
        <v>37696</v>
      </c>
      <c r="O289" s="7">
        <f t="shared" si="4"/>
        <v>2727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24</v>
      </c>
      <c r="I290" s="7">
        <v>12.1</v>
      </c>
      <c r="J290" s="9">
        <v>38927</v>
      </c>
      <c r="K290" s="10">
        <v>38536.69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39625.41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0</v>
      </c>
      <c r="L292" s="7" t="s">
        <v>15</v>
      </c>
      <c r="M292" s="7">
        <v>3714</v>
      </c>
      <c r="N292" s="7">
        <v>160</v>
      </c>
      <c r="O292" s="7">
        <f t="shared" si="4"/>
        <v>3554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2016-11-30T09:26:22Z</dcterms:modified>
  <cp:category/>
  <cp:version/>
  <cp:contentType/>
  <cp:contentStatus/>
</cp:coreProperties>
</file>