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30_12_1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30_12_16'!$A$4:$Q$292</definedName>
    <definedName name="A" localSheetId="0">#REF!</definedName>
    <definedName name="A">#REF!</definedName>
    <definedName name="_xlnm.Print_Area" localSheetId="0">'PdR 30_12_16'!$A$1:$Q$292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30_12_16'!$4:$4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<sst xmlns="http://schemas.openxmlformats.org/spreadsheetml/2006/main" count="2220" uniqueCount="773">
  <si>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</si>
  <si>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</si>
  <si>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</si>
  <si>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</si>
  <si>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</si>
  <si>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</si>
  <si>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</si>
  <si>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</si>
  <si>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</si>
  <si>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</si>
  <si>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</si>
  <si>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</si>
  <si>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</si>
  <si>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</si>
  <si>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</si>
  <si>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</si>
  <si>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</si>
  <si>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</si>
  <si>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</si>
  <si>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</si>
  <si>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</si>
  <si>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</si>
  <si>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</si>
  <si>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</si>
  <si>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</si>
  <si>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</si>
  <si>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</si>
  <si>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</si>
  <si>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</si>
  <si>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</si>
  <si>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</si>
  <si>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</si>
  <si>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</si>
  <si>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</si>
  <si>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</si>
  <si>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</si>
  <si>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</si>
  <si>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</si>
  <si>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</si>
  <si>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</si>
  <si>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</si>
  <si>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</si>
  <si>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</si>
  <si>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</si>
  <si>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</si>
  <si>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</si>
  <si>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</si>
  <si>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</si>
  <si>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</si>
  <si>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</si>
  <si>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</si>
  <si>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</si>
  <si>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</si>
  <si>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</si>
  <si>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</si>
  <si>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</si>
  <si>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</si>
  <si>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</si>
  <si>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</si>
  <si>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</si>
  <si>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</si>
  <si>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</si>
  <si>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</si>
  <si>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</si>
  <si>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</si>
  <si>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</si>
  <si>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</si>
  <si>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</si>
  <si>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</si>
  <si>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</si>
  <si>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</si>
  <si>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</si>
  <si>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</si>
  <si>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</si>
  <si>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</si>
  <si>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</si>
  <si>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</si>
  <si>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</si>
  <si>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</si>
  <si>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</si>
  <si>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</si>
  <si>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</si>
  <si>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</si>
  <si>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</si>
  <si>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</si>
  <si>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</si>
  <si>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</si>
  <si>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</si>
  <si>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</si>
  <si>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</si>
  <si>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</si>
  <si>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</si>
  <si>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</si>
  <si>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</si>
  <si>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</si>
  <si>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</si>
  <si>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</si>
  <si>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</si>
  <si>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</si>
  <si>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</si>
  <si>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</si>
  <si>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</si>
  <si>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</si>
  <si>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</si>
  <si>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</si>
  <si>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</si>
  <si>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</si>
  <si>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</si>
  <si>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</si>
  <si>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</si>
  <si>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</si>
  <si>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</si>
  <si>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</si>
  <si>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</si>
  <si>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</si>
  <si>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</si>
  <si>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</si>
  <si>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</si>
  <si>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</si>
  <si>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</si>
  <si>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</si>
  <si>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</si>
  <si>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</si>
  <si>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</si>
  <si>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</si>
  <si>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</si>
  <si>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</si>
  <si>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</si>
  <si>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</si>
  <si>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</si>
  <si>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</si>
  <si>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</si>
  <si>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</si>
  <si>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</si>
  <si>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</si>
  <si>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</si>
  <si>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</si>
  <si>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</si>
  <si>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</si>
  <si>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</si>
  <si>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</si>
  <si>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</si>
  <si>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</si>
  <si>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</si>
  <si>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</si>
  <si>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</si>
  <si>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</si>
  <si>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</si>
  <si>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</si>
  <si>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</si>
  <si>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</si>
  <si>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</si>
  <si>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</si>
  <si>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</si>
  <si>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</si>
  <si>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</si>
  <si>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</si>
  <si>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</si>
  <si>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</si>
  <si>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</si>
  <si>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</si>
  <si>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</si>
  <si>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</si>
  <si>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</si>
  <si>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</si>
  <si>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</si>
  <si>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</si>
  <si>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</si>
  <si>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</si>
  <si>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</si>
  <si>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</si>
  <si>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</si>
  <si>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</si>
  <si>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</si>
  <si>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</si>
  <si>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</si>
  <si>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</si>
  <si>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</si>
  <si>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</si>
  <si>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</si>
  <si>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</si>
  <si>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</si>
  <si>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</si>
  <si>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</si>
  <si>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</si>
  <si>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</si>
  <si>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</si>
  <si>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</si>
  <si>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</si>
  <si>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</si>
  <si>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</si>
  <si>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</si>
  <si>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</si>
  <si>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</si>
  <si>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</si>
  <si>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</si>
  <si>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</si>
  <si>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</si>
  <si>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</si>
  <si>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</si>
  <si>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</si>
  <si>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</si>
  <si>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</si>
  <si>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</si>
  <si>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</si>
  <si>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</si>
  <si>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</si>
  <si>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</si>
  <si>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</si>
  <si>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</si>
  <si>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</si>
  <si>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</si>
  <si>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</si>
  <si>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</si>
  <si>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</si>
  <si>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</si>
  <si>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</si>
  <si>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</si>
  <si>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</si>
  <si>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</si>
  <si>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</si>
  <si>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</si>
  <si>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</si>
  <si>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</si>
  <si>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</si>
  <si>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</si>
  <si>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</si>
  <si>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</si>
  <si>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</si>
  <si>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</si>
  <si>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</si>
  <si>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</si>
  <si>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</si>
  <si>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</si>
  <si>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</si>
  <si>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</si>
  <si>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</si>
  <si>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</si>
  <si>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</si>
  <si>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</si>
  <si>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</si>
  <si>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</si>
  <si>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</si>
  <si>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</si>
  <si>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</si>
  <si>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</si>
  <si>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</si>
  <si>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</si>
  <si>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</si>
  <si>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</si>
  <si>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</si>
  <si>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</si>
  <si>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</si>
  <si>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</si>
  <si>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</si>
  <si>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</si>
  <si>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</si>
  <si>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</si>
  <si>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</si>
  <si>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</si>
  <si>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</si>
  <si>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</si>
  <si>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</si>
  <si>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</si>
  <si>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</si>
  <si>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</si>
  <si>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</si>
  <si>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</si>
  <si>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</si>
  <si>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</si>
  <si>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</si>
  <si>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</si>
  <si>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</si>
  <si>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</si>
  <si>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</si>
  <si>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</si>
  <si>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</si>
  <si>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</si>
  <si>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</si>
  <si>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</si>
  <si>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</si>
  <si>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</si>
  <si>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</si>
  <si>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</si>
  <si>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</si>
  <si>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</si>
  <si>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</si>
  <si>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</si>
  <si>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</si>
  <si>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</si>
  <si>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</si>
  <si>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</si>
  <si>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</si>
  <si>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</si>
  <si>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</si>
  <si>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</si>
  <si>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</si>
  <si>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</si>
  <si>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</si>
  <si>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</si>
  <si>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</si>
  <si>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</si>
  <si>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</si>
  <si>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</si>
  <si>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</si>
  <si>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</si>
  <si>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</si>
  <si>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</si>
  <si>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</si>
  <si>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</si>
  <si>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</si>
  <si>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</si>
  <si>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</si>
  <si>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</si>
  <si>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</si>
  <si>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</si>
  <si>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</si>
  <si>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</si>
  <si>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</si>
  <si>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</si>
  <si>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</si>
  <si>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</si>
  <si>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</si>
  <si>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</si>
  <si>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</si>
  <si>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</si>
  <si>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</si>
  <si>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</si>
  <si>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</si>
  <si>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</si>
  <si>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</si>
  <si>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</si>
  <si>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</si>
  <si>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</si>
  <si>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</si>
  <si>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</si>
  <si>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</si>
  <si>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</si>
  <si>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</si>
  <si>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</si>
  <si>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</si>
  <si>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</si>
  <si>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</si>
  <si>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</si>
  <si>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</si>
  <si>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</si>
  <si>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</si>
  <si>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</si>
  <si>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</si>
  <si>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</si>
  <si>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</si>
  <si>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</si>
  <si>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</si>
  <si>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</si>
  <si>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</si>
  <si>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</si>
  <si>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</si>
  <si>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</si>
  <si>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</si>
  <si>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</si>
  <si>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</si>
  <si>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</si>
  <si>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</si>
  <si>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</si>
  <si>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</si>
  <si>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</si>
  <si>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</si>
  <si>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</si>
  <si>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</si>
  <si>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</si>
  <si>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</si>
  <si>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</si>
  <si>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</si>
  <si>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</si>
  <si>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</si>
  <si>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</si>
  <si>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</si>
  <si>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</si>
  <si>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</si>
  <si>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</si>
  <si>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</si>
  <si>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</si>
  <si>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</si>
  <si>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</si>
  <si>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</si>
  <si>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</si>
  <si>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</si>
  <si>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</si>
  <si>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</si>
  <si>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</si>
  <si>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</si>
  <si>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</si>
  <si>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</si>
  <si>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</si>
  <si>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</si>
  <si>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</si>
  <si>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</si>
  <si>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</si>
  <si>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</si>
  <si>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</si>
  <si>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</si>
  <si>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</si>
  <si>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</si>
  <si>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</si>
  <si>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</si>
  <si>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</si>
  <si>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</si>
  <si>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</si>
  <si>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</si>
  <si>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</si>
  <si>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</si>
  <si>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</si>
  <si>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</si>
  <si>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</si>
  <si>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</si>
  <si>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</si>
  <si>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</si>
  <si>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</si>
  <si>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</si>
  <si>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</si>
  <si>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</si>
  <si>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</si>
  <si>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</si>
  <si>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</si>
  <si>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</si>
  <si>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</si>
  <si>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</si>
  <si>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</si>
  <si>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</si>
  <si>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</si>
  <si>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</si>
  <si>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</si>
  <si>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</si>
  <si>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</si>
  <si>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</si>
  <si>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</si>
  <si>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</si>
  <si>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</si>
  <si>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</si>
  <si>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</si>
  <si>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</si>
  <si>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</si>
  <si>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</si>
  <si>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</si>
  <si>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</si>
  <si>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</si>
  <si>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</si>
  <si>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</si>
  <si>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</si>
  <si>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</si>
  <si>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</si>
  <si>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</si>
  <si>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</si>
  <si>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</si>
  <si>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</si>
  <si>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</si>
  <si>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</si>
  <si>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</si>
  <si>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</si>
  <si>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</si>
  <si>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</si>
  <si>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</si>
  <si>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</si>
  <si>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</si>
  <si>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</si>
  <si>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</si>
  <si>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</si>
  <si>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</si>
  <si>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</si>
  <si>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</si>
  <si>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</si>
  <si>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</si>
  <si>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</si>
  <si>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</si>
  <si>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</si>
  <si>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</si>
  <si>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</si>
  <si>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</si>
  <si>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</si>
  <si>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</si>
  <si>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</si>
  <si>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</si>
  <si>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</si>
  <si>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</si>
  <si>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</si>
  <si>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</si>
  <si>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</si>
  <si>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</si>
  <si>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</si>
  <si>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</si>
  <si>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</si>
  <si>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</si>
  <si>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</si>
  <si>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</si>
  <si>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</si>
  <si>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</si>
  <si>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</si>
  <si>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</si>
  <si>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</si>
  <si>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</si>
  <si>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</si>
  <si>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</si>
  <si>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</si>
  <si>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</si>
  <si>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</si>
  <si>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</si>
  <si>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</si>
  <si>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</si>
  <si>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</si>
  <si>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</si>
  <si>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</si>
  <si>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</si>
  <si>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</si>
  <si>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</si>
  <si>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</si>
  <si>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</si>
  <si>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</si>
  <si>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</si>
  <si>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</si>
  <si>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</si>
  <si>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</si>
  <si>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</si>
  <si>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</si>
  <si>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</si>
  <si>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</si>
  <si>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</si>
  <si>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</si>
  <si>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</si>
  <si>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</si>
  <si>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</si>
  <si>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</si>
  <si>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</si>
  <si>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</si>
  <si>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</si>
  <si>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</si>
  <si>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</si>
  <si>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</si>
  <si>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</si>
  <si>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</si>
  <si>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</si>
  <si>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</si>
  <si>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</si>
  <si>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</si>
  <si>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</si>
  <si>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</si>
  <si>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</si>
  <si>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</si>
  <si>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</si>
  <si>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</si>
  <si>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</si>
  <si>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</si>
  <si>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</si>
  <si>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</si>
  <si>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</si>
  <si>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</si>
  <si>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</si>
  <si>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</si>
  <si>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</si>
  <si>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</si>
  <si>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</si>
  <si>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</si>
  <si>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</si>
  <si>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</si>
  <si>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</si>
  <si>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</si>
  <si>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</si>
  <si>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</si>
  <si>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</si>
  <si>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</si>
  <si>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</si>
  <si>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</si>
  <si>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</si>
  <si>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</si>
  <si>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</si>
  <si>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</si>
  <si>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</si>
  <si>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</si>
  <si>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</si>
  <si>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</si>
  <si>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</si>
  <si>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</si>
  <si>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</si>
  <si>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</si>
  <si>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</si>
  <si>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</si>
  <si>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</si>
  <si>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</si>
  <si>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</si>
  <si>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</si>
  <si>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</si>
  <si>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</si>
  <si>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</si>
  <si>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</si>
  <si>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</si>
  <si>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</si>
  <si>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</si>
  <si>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</si>
  <si>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</si>
  <si>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</si>
  <si>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</si>
  <si>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</si>
  <si>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</si>
  <si>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</si>
  <si>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</si>
  <si>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</si>
  <si>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</si>
  <si>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</si>
  <si>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</si>
  <si>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</si>
  <si>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</si>
  <si>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</si>
  <si>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</si>
  <si>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</si>
  <si>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</si>
  <si>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</si>
  <si>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</si>
  <si>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</si>
  <si>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</si>
  <si>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</si>
  <si>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</si>
  <si>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</si>
  <si>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</si>
  <si>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</si>
  <si>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</si>
  <si>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</si>
  <si>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</si>
  <si>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</si>
  <si>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</si>
  <si>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</si>
  <si>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</si>
  <si>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</si>
  <si>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</si>
  <si>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</si>
  <si>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</si>
  <si>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</si>
  <si>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</si>
  <si>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</si>
  <si>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</si>
  <si>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</si>
  <si>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</si>
  <si>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</si>
  <si>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</si>
  <si>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</si>
  <si>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</si>
  <si>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</si>
  <si>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</si>
  <si>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</si>
  <si>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</si>
  <si>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</si>
  <si>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</si>
  <si>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</si>
  <si>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</si>
  <si>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</si>
  <si>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</si>
  <si>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</si>
  <si>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</si>
  <si>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</si>
  <si>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</si>
  <si>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</si>
  <si>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</si>
  <si>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</si>
  <si>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</si>
  <si>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</si>
  <si>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</si>
  <si>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</si>
  <si>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</si>
  <si>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</si>
  <si>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</si>
  <si>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</si>
  <si>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</si>
  <si>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</si>
  <si>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</si>
  <si>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</si>
  <si>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</si>
  <si>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</si>
  <si>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</si>
  <si>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</si>
  <si>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</si>
  <si>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</si>
  <si>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</si>
  <si>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</si>
  <si>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</si>
  <si>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</si>
  <si>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</si>
  <si>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</si>
  <si>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</si>
  <si>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</si>
  <si>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</si>
  <si>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</si>
  <si>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</si>
  <si>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</si>
  <si>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</si>
  <si>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</si>
  <si>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</si>
  <si>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</si>
  <si>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</si>
  <si>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</si>
  <si>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</si>
  <si>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</si>
  <si>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</si>
  <si>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</si>
  <si>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</si>
  <si>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</si>
  <si>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</si>
  <si>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</si>
  <si>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</si>
  <si>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</si>
  <si>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</si>
  <si>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</si>
  <si>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</si>
  <si>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</si>
  <si>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</si>
  <si>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</si>
  <si>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</si>
  <si>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</si>
  <si>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</si>
  <si>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</si>
  <si>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</si>
  <si>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</si>
  <si>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</si>
  <si>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in data 29/12/2015 da FdT</t>
  </si>
  <si>
    <t>Discato il 11/12/2014</t>
  </si>
  <si>
    <t>00000101
00000102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</si>
  <si>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</si>
  <si>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</si>
  <si>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</si>
  <si>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</si>
  <si>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</si>
  <si>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</si>
  <si>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</si>
  <si>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</si>
  <si>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</si>
  <si>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</si>
  <si>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</si>
  <si>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</si>
  <si>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00000106
00000110</t>
  </si>
  <si>
    <t>00000200
00000409</t>
  </si>
  <si>
    <t>00000210
00000001</t>
  </si>
  <si>
    <t>00000311
00400310</t>
  </si>
  <si>
    <t>00000116
00400116</t>
  </si>
  <si>
    <t>CEL00400507D</t>
  </si>
  <si>
    <t>00400507</t>
  </si>
  <si>
    <t>CEL00400508D</t>
  </si>
  <si>
    <t>00400508</t>
  </si>
  <si>
    <t>00001000
00001100
00001200
00001300
00001500</t>
  </si>
  <si>
    <t>00000135
00135000</t>
  </si>
  <si>
    <t>00000162
00400162</t>
  </si>
  <si>
    <t>00000230
00400230</t>
  </si>
  <si>
    <t>00000296
00000302
00400307
00700312</t>
  </si>
  <si>
    <t>00000301
00000316
00000320</t>
  </si>
  <si>
    <t>00000310
00000315</t>
  </si>
  <si>
    <t>00000317
00400318</t>
  </si>
  <si>
    <t>00000329
00700329</t>
  </si>
  <si>
    <t>00000415
00700411</t>
  </si>
  <si>
    <t>00009693
00009694</t>
  </si>
  <si>
    <t>00009734
00009735</t>
  </si>
  <si>
    <t>00009736
00009737</t>
  </si>
  <si>
    <t>00009738
00009739</t>
  </si>
  <si>
    <t>00400316
00400317</t>
  </si>
  <si>
    <t>00400322
00400323</t>
  </si>
  <si>
    <t>00700100
00700101</t>
  </si>
  <si>
    <t>00000395
00700410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</si>
  <si>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</si>
  <si>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</si>
  <si>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</si>
  <si>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</si>
  <si>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</si>
  <si>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</si>
  <si>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0000009000400090</t>
  </si>
  <si>
    <t>Riaperto in data 04/10/2016</t>
  </si>
  <si>
    <t>Avviato in data 27/10/2016</t>
  </si>
  <si>
    <t>Aperto in data 20/10/2016</t>
  </si>
  <si>
    <r>
      <t xml:space="preserve">Situazione al 30 Dicembre 2016
</t>
    </r>
    <r>
      <rPr>
        <b/>
        <sz val="12"/>
        <color indexed="8"/>
        <rFont val="Arial"/>
        <family val="2"/>
      </rPr>
      <t>Anno Termico 2016-2017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</si>
</sst>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wrapText="1"/>
      <protection/>
    </xf>
    <xf numFmtId="0" fontId="47" fillId="34" borderId="10" xfId="53" applyFont="1" applyFill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right" wrapText="1"/>
      <protection/>
    </xf>
    <xf numFmtId="164" fontId="2" fillId="34" borderId="10" xfId="49" applyNumberFormat="1" applyFont="1" applyFill="1" applyBorder="1" applyAlignment="1">
      <alignment wrapText="1"/>
    </xf>
    <xf numFmtId="164" fontId="2" fillId="34" borderId="10" xfId="49" applyNumberFormat="1" applyFont="1" applyFill="1" applyBorder="1" applyAlignment="1">
      <alignment horizontal="right" wrapText="1"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2"/>
  <sheetViews>
    <sheetView tabSelected="1" zoomScale="80" zoomScaleNormal="80" zoomScalePageLayoutView="0" workbookViewId="0" topLeftCell="A1">
      <selection activeCell="M185" sqref="M185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6" width="17.8515625" style="4" customWidth="1"/>
    <col min="17" max="17" width="34.421875" style="4" customWidth="1"/>
    <col min="18" max="16384" width="9.140625" style="1" customWidth="1"/>
  </cols>
  <sheetData>
    <row r="1" spans="1:17" ht="85.5" customHeight="1">
      <c r="A1" s="30" t="s">
        <v>767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33.75" customHeight="1">
      <c r="A2" s="33" t="s">
        <v>772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4" spans="1:17" s="5" customFormat="1" ht="68.25" customHeight="1">
      <c r="A4" s="22" t="s">
        <v>732</v>
      </c>
      <c r="B4" s="22" t="s">
        <v>733</v>
      </c>
      <c r="C4" s="22" t="s">
        <v>0</v>
      </c>
      <c r="D4" s="22" t="s">
        <v>1</v>
      </c>
      <c r="E4" s="22" t="s">
        <v>734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763</v>
      </c>
      <c r="N4" s="22" t="s">
        <v>764</v>
      </c>
      <c r="O4" s="22" t="s">
        <v>765</v>
      </c>
      <c r="P4" s="22" t="s">
        <v>766</v>
      </c>
      <c r="Q4" s="22" t="s">
        <v>731</v>
      </c>
    </row>
    <row r="5" spans="1:17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37921</v>
      </c>
      <c r="K5" s="10">
        <v>39080.14</v>
      </c>
      <c r="L5" s="7" t="s">
        <v>15</v>
      </c>
      <c r="M5" s="7">
        <v>32895</v>
      </c>
      <c r="N5" s="7">
        <v>31572</v>
      </c>
      <c r="O5" s="7">
        <f>M5-N5</f>
        <v>1323</v>
      </c>
      <c r="P5" s="23">
        <v>42644</v>
      </c>
      <c r="Q5" s="7"/>
    </row>
    <row r="6" spans="1:17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37881</v>
      </c>
      <c r="K6" s="10">
        <v>38890.96</v>
      </c>
      <c r="L6" s="7" t="s">
        <v>15</v>
      </c>
      <c r="M6" s="7">
        <v>13140</v>
      </c>
      <c r="N6" s="7">
        <v>9039</v>
      </c>
      <c r="O6" s="7">
        <f aca="true" t="shared" si="0" ref="O6:O69">M6-N6</f>
        <v>4101</v>
      </c>
      <c r="P6" s="23">
        <v>42644</v>
      </c>
      <c r="Q6" s="7"/>
    </row>
    <row r="7" spans="1:17" s="11" customFormat="1" ht="25.5">
      <c r="A7" s="6" t="s">
        <v>22</v>
      </c>
      <c r="B7" s="6" t="s">
        <v>722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37881</v>
      </c>
      <c r="K7" s="10">
        <v>38933.69</v>
      </c>
      <c r="L7" s="7" t="s">
        <v>15</v>
      </c>
      <c r="M7" s="7">
        <v>28063</v>
      </c>
      <c r="N7" s="7">
        <v>20901</v>
      </c>
      <c r="O7" s="7">
        <f t="shared" si="0"/>
        <v>7162</v>
      </c>
      <c r="P7" s="23">
        <v>42644</v>
      </c>
      <c r="Q7" s="7"/>
    </row>
    <row r="8" spans="1:17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37881</v>
      </c>
      <c r="K8" s="10">
        <v>38950.78</v>
      </c>
      <c r="L8" s="7" t="s">
        <v>15</v>
      </c>
      <c r="M8" s="7">
        <v>10586</v>
      </c>
      <c r="N8" s="7">
        <v>8987</v>
      </c>
      <c r="O8" s="7">
        <f t="shared" si="0"/>
        <v>1599</v>
      </c>
      <c r="P8" s="23">
        <v>42644</v>
      </c>
      <c r="Q8" s="7"/>
    </row>
    <row r="9" spans="1:17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37881</v>
      </c>
      <c r="K9" s="10">
        <v>38950.78</v>
      </c>
      <c r="L9" s="7" t="s">
        <v>15</v>
      </c>
      <c r="M9" s="7">
        <v>39192</v>
      </c>
      <c r="N9" s="7">
        <v>26055</v>
      </c>
      <c r="O9" s="7">
        <f t="shared" si="0"/>
        <v>13137</v>
      </c>
      <c r="P9" s="23">
        <v>42644</v>
      </c>
      <c r="Q9" s="7"/>
    </row>
    <row r="10" spans="1:17" s="11" customFormat="1" ht="25.5">
      <c r="A10" s="6" t="s">
        <v>30</v>
      </c>
      <c r="B10" s="6" t="s">
        <v>735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37990</v>
      </c>
      <c r="K10" s="10">
        <v>38931.76</v>
      </c>
      <c r="L10" s="7" t="s">
        <v>15</v>
      </c>
      <c r="M10" s="7">
        <v>127123</v>
      </c>
      <c r="N10" s="7">
        <v>110566</v>
      </c>
      <c r="O10" s="7">
        <f t="shared" si="0"/>
        <v>16557</v>
      </c>
      <c r="P10" s="23">
        <v>42644</v>
      </c>
      <c r="Q10" s="7"/>
    </row>
    <row r="11" spans="1:17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37933</v>
      </c>
      <c r="K11" s="10">
        <v>38950.78</v>
      </c>
      <c r="L11" s="7" t="s">
        <v>15</v>
      </c>
      <c r="M11" s="7">
        <v>38330</v>
      </c>
      <c r="N11" s="7">
        <v>22602</v>
      </c>
      <c r="O11" s="7">
        <f t="shared" si="0"/>
        <v>15728</v>
      </c>
      <c r="P11" s="23">
        <v>42644</v>
      </c>
      <c r="Q11" s="7"/>
    </row>
    <row r="12" spans="1:17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37933</v>
      </c>
      <c r="K12" s="10">
        <v>38950.78</v>
      </c>
      <c r="L12" s="7" t="s">
        <v>15</v>
      </c>
      <c r="M12" s="7">
        <v>6540</v>
      </c>
      <c r="N12" s="7">
        <v>5000</v>
      </c>
      <c r="O12" s="7">
        <f t="shared" si="0"/>
        <v>1540</v>
      </c>
      <c r="P12" s="23">
        <v>42644</v>
      </c>
      <c r="Q12" s="7"/>
    </row>
    <row r="13" spans="1:17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37881</v>
      </c>
      <c r="K13" s="10">
        <v>38890.96</v>
      </c>
      <c r="L13" s="7" t="s">
        <v>15</v>
      </c>
      <c r="M13" s="7">
        <v>3000</v>
      </c>
      <c r="N13" s="7">
        <v>1650</v>
      </c>
      <c r="O13" s="7">
        <f t="shared" si="0"/>
        <v>1350</v>
      </c>
      <c r="P13" s="23">
        <v>42644</v>
      </c>
      <c r="Q13" s="7"/>
    </row>
    <row r="14" spans="1:17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37995</v>
      </c>
      <c r="K14" s="10">
        <v>38890.96</v>
      </c>
      <c r="L14" s="7" t="s">
        <v>15</v>
      </c>
      <c r="M14" s="7">
        <v>7928</v>
      </c>
      <c r="N14" s="7">
        <v>6517</v>
      </c>
      <c r="O14" s="7">
        <f t="shared" si="0"/>
        <v>1411</v>
      </c>
      <c r="P14" s="23">
        <v>42644</v>
      </c>
      <c r="Q14" s="7"/>
    </row>
    <row r="15" spans="1:17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37987</v>
      </c>
      <c r="K15" s="10">
        <v>38950.78</v>
      </c>
      <c r="L15" s="7" t="s">
        <v>15</v>
      </c>
      <c r="M15" s="7">
        <v>25824</v>
      </c>
      <c r="N15" s="7">
        <v>14979</v>
      </c>
      <c r="O15" s="7">
        <f t="shared" si="0"/>
        <v>10845</v>
      </c>
      <c r="P15" s="23">
        <v>42644</v>
      </c>
      <c r="Q15" s="7"/>
    </row>
    <row r="16" spans="1:17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37987</v>
      </c>
      <c r="K16" s="10">
        <v>38950.78</v>
      </c>
      <c r="L16" s="7" t="s">
        <v>15</v>
      </c>
      <c r="M16" s="7">
        <v>400000</v>
      </c>
      <c r="N16" s="7">
        <v>363956</v>
      </c>
      <c r="O16" s="7">
        <f t="shared" si="0"/>
        <v>36044</v>
      </c>
      <c r="P16" s="23">
        <v>42644</v>
      </c>
      <c r="Q16" s="7"/>
    </row>
    <row r="17" spans="1:17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38019</v>
      </c>
      <c r="K17" s="10">
        <v>39087.06</v>
      </c>
      <c r="L17" s="7" t="s">
        <v>15</v>
      </c>
      <c r="M17" s="7">
        <v>214040</v>
      </c>
      <c r="N17" s="7">
        <v>172320</v>
      </c>
      <c r="O17" s="7">
        <f t="shared" si="0"/>
        <v>41720</v>
      </c>
      <c r="P17" s="23">
        <v>42644</v>
      </c>
      <c r="Q17" s="7"/>
    </row>
    <row r="18" spans="1:17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37933</v>
      </c>
      <c r="K18" s="10">
        <v>38950.78</v>
      </c>
      <c r="L18" s="7" t="s">
        <v>15</v>
      </c>
      <c r="M18" s="7">
        <v>130000</v>
      </c>
      <c r="N18" s="7">
        <v>108693</v>
      </c>
      <c r="O18" s="7">
        <f t="shared" si="0"/>
        <v>21307</v>
      </c>
      <c r="P18" s="23">
        <v>42644</v>
      </c>
      <c r="Q18" s="7"/>
    </row>
    <row r="19" spans="1:17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38019</v>
      </c>
      <c r="K19" s="10">
        <v>39087.06</v>
      </c>
      <c r="L19" s="7" t="s">
        <v>15</v>
      </c>
      <c r="M19" s="7">
        <v>50904</v>
      </c>
      <c r="N19" s="7">
        <v>37953</v>
      </c>
      <c r="O19" s="7">
        <f t="shared" si="0"/>
        <v>12951</v>
      </c>
      <c r="P19" s="23">
        <v>42644</v>
      </c>
      <c r="Q19" s="7"/>
    </row>
    <row r="20" spans="1:17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37881</v>
      </c>
      <c r="K20" s="10">
        <v>38950.78</v>
      </c>
      <c r="L20" s="7" t="s">
        <v>15</v>
      </c>
      <c r="M20" s="7">
        <v>25000</v>
      </c>
      <c r="N20" s="7">
        <v>20078</v>
      </c>
      <c r="O20" s="7">
        <f t="shared" si="0"/>
        <v>4922</v>
      </c>
      <c r="P20" s="23">
        <v>42644</v>
      </c>
      <c r="Q20" s="7"/>
    </row>
    <row r="21" spans="1:17" s="11" customFormat="1" ht="25.5">
      <c r="A21" s="6" t="s">
        <v>61</v>
      </c>
      <c r="B21" s="6" t="s">
        <v>736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37889</v>
      </c>
      <c r="K21" s="10">
        <v>38950.78</v>
      </c>
      <c r="L21" s="7" t="s">
        <v>15</v>
      </c>
      <c r="M21" s="7">
        <v>403500</v>
      </c>
      <c r="N21" s="7">
        <v>291139</v>
      </c>
      <c r="O21" s="7">
        <f t="shared" si="0"/>
        <v>112361</v>
      </c>
      <c r="P21" s="23">
        <v>42644</v>
      </c>
      <c r="Q21" s="7"/>
    </row>
    <row r="22" spans="1:17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38041</v>
      </c>
      <c r="K22" s="10">
        <v>39080.14</v>
      </c>
      <c r="L22" s="7" t="s">
        <v>15</v>
      </c>
      <c r="M22" s="7">
        <v>50000</v>
      </c>
      <c r="N22" s="7">
        <v>42313</v>
      </c>
      <c r="O22" s="7">
        <f t="shared" si="0"/>
        <v>7687</v>
      </c>
      <c r="P22" s="23">
        <v>42644</v>
      </c>
      <c r="Q22" s="7"/>
    </row>
    <row r="23" spans="1:17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38035</v>
      </c>
      <c r="K23" s="10">
        <v>39080.14</v>
      </c>
      <c r="L23" s="7" t="s">
        <v>15</v>
      </c>
      <c r="M23" s="7">
        <v>16800</v>
      </c>
      <c r="N23" s="7">
        <v>16800</v>
      </c>
      <c r="O23" s="7">
        <f t="shared" si="0"/>
        <v>0</v>
      </c>
      <c r="P23" s="23">
        <v>42644</v>
      </c>
      <c r="Q23" s="7"/>
    </row>
    <row r="24" spans="1:17" s="11" customFormat="1" ht="25.5">
      <c r="A24" s="6" t="s">
        <v>70</v>
      </c>
      <c r="B24" s="6" t="s">
        <v>737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37872</v>
      </c>
      <c r="K24" s="10">
        <v>38950.78</v>
      </c>
      <c r="L24" s="7" t="s">
        <v>15</v>
      </c>
      <c r="M24" s="7">
        <v>51500</v>
      </c>
      <c r="N24" s="7">
        <v>40946</v>
      </c>
      <c r="O24" s="7">
        <f t="shared" si="0"/>
        <v>10554</v>
      </c>
      <c r="P24" s="23">
        <v>42644</v>
      </c>
      <c r="Q24" s="7"/>
    </row>
    <row r="25" spans="1:17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37872</v>
      </c>
      <c r="K25" s="10">
        <v>38950.78</v>
      </c>
      <c r="L25" s="7" t="s">
        <v>15</v>
      </c>
      <c r="M25" s="7">
        <v>114800</v>
      </c>
      <c r="N25" s="7">
        <v>58878</v>
      </c>
      <c r="O25" s="7">
        <f t="shared" si="0"/>
        <v>55922</v>
      </c>
      <c r="P25" s="23">
        <v>42644</v>
      </c>
      <c r="Q25" s="7"/>
    </row>
    <row r="26" spans="1:17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37872</v>
      </c>
      <c r="K26" s="10">
        <v>38950.78</v>
      </c>
      <c r="L26" s="7" t="s">
        <v>15</v>
      </c>
      <c r="M26" s="7">
        <v>11304</v>
      </c>
      <c r="N26" s="7">
        <v>7437</v>
      </c>
      <c r="O26" s="7">
        <f t="shared" si="0"/>
        <v>3867</v>
      </c>
      <c r="P26" s="23">
        <v>42644</v>
      </c>
      <c r="Q26" s="7"/>
    </row>
    <row r="27" spans="1:17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37872</v>
      </c>
      <c r="K27" s="10">
        <v>38950.78</v>
      </c>
      <c r="L27" s="7" t="s">
        <v>15</v>
      </c>
      <c r="M27" s="7">
        <v>24655</v>
      </c>
      <c r="N27" s="7">
        <v>21590</v>
      </c>
      <c r="O27" s="7">
        <f t="shared" si="0"/>
        <v>3065</v>
      </c>
      <c r="P27" s="23">
        <v>42644</v>
      </c>
      <c r="Q27" s="7"/>
    </row>
    <row r="28" spans="1:17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37872</v>
      </c>
      <c r="K28" s="10">
        <v>38950.78</v>
      </c>
      <c r="L28" s="7" t="s">
        <v>15</v>
      </c>
      <c r="M28" s="7">
        <v>6792</v>
      </c>
      <c r="N28" s="7">
        <v>4257</v>
      </c>
      <c r="O28" s="7">
        <f t="shared" si="0"/>
        <v>2535</v>
      </c>
      <c r="P28" s="23">
        <v>42644</v>
      </c>
      <c r="Q28" s="7"/>
    </row>
    <row r="29" spans="1:17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37921</v>
      </c>
      <c r="K29" s="10">
        <v>39080.14</v>
      </c>
      <c r="L29" s="7" t="s">
        <v>15</v>
      </c>
      <c r="M29" s="7">
        <v>37554</v>
      </c>
      <c r="N29" s="7">
        <v>32997</v>
      </c>
      <c r="O29" s="7">
        <f t="shared" si="0"/>
        <v>4557</v>
      </c>
      <c r="P29" s="23">
        <v>42644</v>
      </c>
      <c r="Q29" s="7"/>
    </row>
    <row r="30" spans="1:17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38420</v>
      </c>
      <c r="K30" s="10">
        <v>0</v>
      </c>
      <c r="L30" s="7" t="s">
        <v>92</v>
      </c>
      <c r="M30" s="7">
        <v>1512</v>
      </c>
      <c r="N30" s="7">
        <v>0</v>
      </c>
      <c r="O30" s="7">
        <f t="shared" si="0"/>
        <v>1512</v>
      </c>
      <c r="P30" s="23">
        <v>42644</v>
      </c>
      <c r="Q30" s="7" t="s">
        <v>703</v>
      </c>
    </row>
    <row r="31" spans="1:17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38420</v>
      </c>
      <c r="K31" s="10">
        <v>39262.71</v>
      </c>
      <c r="L31" s="7" t="s">
        <v>15</v>
      </c>
      <c r="M31" s="7">
        <v>2592</v>
      </c>
      <c r="N31" s="7">
        <v>1100</v>
      </c>
      <c r="O31" s="7">
        <f t="shared" si="0"/>
        <v>1492</v>
      </c>
      <c r="P31" s="23">
        <v>42644</v>
      </c>
      <c r="Q31" s="7"/>
    </row>
    <row r="32" spans="1:17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38420</v>
      </c>
      <c r="K32" s="10">
        <v>0</v>
      </c>
      <c r="L32" s="7" t="s">
        <v>92</v>
      </c>
      <c r="M32" s="7">
        <v>48504</v>
      </c>
      <c r="N32" s="7">
        <v>0</v>
      </c>
      <c r="O32" s="7">
        <f t="shared" si="0"/>
        <v>48504</v>
      </c>
      <c r="P32" s="23">
        <v>42644</v>
      </c>
      <c r="Q32" s="7" t="s">
        <v>704</v>
      </c>
    </row>
    <row r="33" spans="1:17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38420</v>
      </c>
      <c r="K33" s="10">
        <v>39262.71</v>
      </c>
      <c r="L33" s="7" t="s">
        <v>15</v>
      </c>
      <c r="M33" s="7">
        <v>11500</v>
      </c>
      <c r="N33" s="7">
        <v>11400</v>
      </c>
      <c r="O33" s="7">
        <f t="shared" si="0"/>
        <v>100</v>
      </c>
      <c r="P33" s="23">
        <v>42644</v>
      </c>
      <c r="Q33" s="7"/>
    </row>
    <row r="34" spans="1:17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38358</v>
      </c>
      <c r="K34" s="10">
        <v>39802.88</v>
      </c>
      <c r="L34" s="7" t="s">
        <v>15</v>
      </c>
      <c r="M34" s="7">
        <v>50000</v>
      </c>
      <c r="N34" s="7">
        <v>27000</v>
      </c>
      <c r="O34" s="7">
        <f t="shared" si="0"/>
        <v>23000</v>
      </c>
      <c r="P34" s="23">
        <v>42644</v>
      </c>
      <c r="Q34" s="7"/>
    </row>
    <row r="35" spans="1:17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37921</v>
      </c>
      <c r="K35" s="10">
        <v>39080.14</v>
      </c>
      <c r="L35" s="7" t="s">
        <v>15</v>
      </c>
      <c r="M35" s="7">
        <v>3940</v>
      </c>
      <c r="N35" s="7">
        <v>3000</v>
      </c>
      <c r="O35" s="7">
        <f t="shared" si="0"/>
        <v>940</v>
      </c>
      <c r="P35" s="23">
        <v>42644</v>
      </c>
      <c r="Q35" s="7"/>
    </row>
    <row r="36" spans="1:17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38302</v>
      </c>
      <c r="K36" s="10">
        <v>0</v>
      </c>
      <c r="L36" s="7" t="s">
        <v>15</v>
      </c>
      <c r="M36" s="7">
        <v>1704</v>
      </c>
      <c r="N36" s="7">
        <v>100</v>
      </c>
      <c r="O36" s="7">
        <f t="shared" si="0"/>
        <v>1604</v>
      </c>
      <c r="P36" s="23">
        <v>42644</v>
      </c>
      <c r="Q36" s="7"/>
    </row>
    <row r="37" spans="1:17" s="11" customFormat="1" ht="25.5">
      <c r="A37" s="6" t="s">
        <v>109</v>
      </c>
      <c r="B37" s="6" t="s">
        <v>738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38411</v>
      </c>
      <c r="K37" s="10">
        <v>39802.88</v>
      </c>
      <c r="L37" s="7" t="s">
        <v>15</v>
      </c>
      <c r="M37" s="7">
        <v>660000</v>
      </c>
      <c r="N37" s="7">
        <v>350000</v>
      </c>
      <c r="O37" s="7">
        <f t="shared" si="0"/>
        <v>310000</v>
      </c>
      <c r="P37" s="23">
        <v>42644</v>
      </c>
      <c r="Q37" s="7"/>
    </row>
    <row r="38" spans="1:17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37921</v>
      </c>
      <c r="K38" s="10">
        <v>39080.14</v>
      </c>
      <c r="L38" s="7" t="s">
        <v>15</v>
      </c>
      <c r="M38" s="7">
        <v>4008</v>
      </c>
      <c r="N38" s="7">
        <v>2250</v>
      </c>
      <c r="O38" s="7">
        <f t="shared" si="0"/>
        <v>1758</v>
      </c>
      <c r="P38" s="23">
        <v>42644</v>
      </c>
      <c r="Q38" s="7"/>
    </row>
    <row r="39" spans="1:17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38035</v>
      </c>
      <c r="K39" s="10">
        <v>0</v>
      </c>
      <c r="L39" s="7" t="s">
        <v>92</v>
      </c>
      <c r="M39" s="7">
        <v>10008</v>
      </c>
      <c r="N39" s="7">
        <v>0</v>
      </c>
      <c r="O39" s="7">
        <f t="shared" si="0"/>
        <v>10008</v>
      </c>
      <c r="P39" s="23">
        <v>42644</v>
      </c>
      <c r="Q39" s="7"/>
    </row>
    <row r="40" spans="1:17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38474</v>
      </c>
      <c r="K40" s="10">
        <v>40093.03</v>
      </c>
      <c r="L40" s="7" t="s">
        <v>15</v>
      </c>
      <c r="M40" s="7">
        <v>3253</v>
      </c>
      <c r="N40" s="7">
        <v>3213</v>
      </c>
      <c r="O40" s="7">
        <f t="shared" si="0"/>
        <v>40</v>
      </c>
      <c r="P40" s="23">
        <v>42644</v>
      </c>
      <c r="Q40" s="7"/>
    </row>
    <row r="41" spans="1:17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38474</v>
      </c>
      <c r="K41" s="10">
        <v>40093.03</v>
      </c>
      <c r="L41" s="7" t="s">
        <v>15</v>
      </c>
      <c r="M41" s="7">
        <v>1405</v>
      </c>
      <c r="N41" s="7">
        <v>1405</v>
      </c>
      <c r="O41" s="7">
        <f t="shared" si="0"/>
        <v>0</v>
      </c>
      <c r="P41" s="23">
        <v>42644</v>
      </c>
      <c r="Q41" s="7"/>
    </row>
    <row r="42" spans="1:17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37934</v>
      </c>
      <c r="K42" s="10">
        <v>38950.78</v>
      </c>
      <c r="L42" s="7" t="s">
        <v>15</v>
      </c>
      <c r="M42" s="7">
        <v>8000</v>
      </c>
      <c r="N42" s="7">
        <v>8000</v>
      </c>
      <c r="O42" s="7">
        <f t="shared" si="0"/>
        <v>0</v>
      </c>
      <c r="P42" s="23">
        <v>42644</v>
      </c>
      <c r="Q42" s="7"/>
    </row>
    <row r="43" spans="1:17" s="11" customFormat="1" ht="12.7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37933</v>
      </c>
      <c r="K43" s="10">
        <v>38950.78</v>
      </c>
      <c r="L43" s="7" t="s">
        <v>15</v>
      </c>
      <c r="M43" s="7">
        <v>6312</v>
      </c>
      <c r="N43" s="7">
        <v>3800</v>
      </c>
      <c r="O43" s="7">
        <f t="shared" si="0"/>
        <v>2512</v>
      </c>
      <c r="P43" s="23">
        <v>42644</v>
      </c>
      <c r="Q43" s="7"/>
    </row>
    <row r="44" spans="1:17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37933</v>
      </c>
      <c r="K44" s="10">
        <v>38950.78</v>
      </c>
      <c r="L44" s="7" t="s">
        <v>15</v>
      </c>
      <c r="M44" s="7">
        <v>2400</v>
      </c>
      <c r="N44" s="7">
        <v>2000</v>
      </c>
      <c r="O44" s="7">
        <f t="shared" si="0"/>
        <v>400</v>
      </c>
      <c r="P44" s="23">
        <v>42644</v>
      </c>
      <c r="Q44" s="7"/>
    </row>
    <row r="45" spans="1:17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37939</v>
      </c>
      <c r="K45" s="10">
        <v>38950.78</v>
      </c>
      <c r="L45" s="7" t="s">
        <v>15</v>
      </c>
      <c r="M45" s="7">
        <v>1800</v>
      </c>
      <c r="N45" s="7">
        <v>150</v>
      </c>
      <c r="O45" s="7">
        <f t="shared" si="0"/>
        <v>1650</v>
      </c>
      <c r="P45" s="23">
        <v>42644</v>
      </c>
      <c r="Q45" s="7"/>
    </row>
    <row r="46" spans="1:17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37938</v>
      </c>
      <c r="K46" s="10">
        <v>38950.78</v>
      </c>
      <c r="L46" s="7" t="s">
        <v>15</v>
      </c>
      <c r="M46" s="7">
        <v>8904</v>
      </c>
      <c r="N46" s="7">
        <v>6000</v>
      </c>
      <c r="O46" s="7">
        <f t="shared" si="0"/>
        <v>2904</v>
      </c>
      <c r="P46" s="23">
        <v>42644</v>
      </c>
      <c r="Q46" s="7"/>
    </row>
    <row r="47" spans="1:17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37933</v>
      </c>
      <c r="K47" s="10">
        <v>0</v>
      </c>
      <c r="L47" s="7" t="s">
        <v>92</v>
      </c>
      <c r="M47" s="7">
        <v>3504</v>
      </c>
      <c r="N47" s="7">
        <v>0</v>
      </c>
      <c r="O47" s="7">
        <f t="shared" si="0"/>
        <v>3504</v>
      </c>
      <c r="P47" s="23">
        <v>42644</v>
      </c>
      <c r="Q47" s="7" t="s">
        <v>705</v>
      </c>
    </row>
    <row r="48" spans="1:17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37933</v>
      </c>
      <c r="K48" s="10">
        <v>38954.75</v>
      </c>
      <c r="L48" s="7" t="s">
        <v>15</v>
      </c>
      <c r="M48" s="7">
        <v>30000</v>
      </c>
      <c r="N48" s="7">
        <v>20000</v>
      </c>
      <c r="O48" s="7">
        <f t="shared" si="0"/>
        <v>10000</v>
      </c>
      <c r="P48" s="23">
        <v>42644</v>
      </c>
      <c r="Q48" s="7"/>
    </row>
    <row r="49" spans="1:17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37933</v>
      </c>
      <c r="K49" s="10">
        <v>38950.78</v>
      </c>
      <c r="L49" s="7" t="s">
        <v>15</v>
      </c>
      <c r="M49" s="7">
        <v>5304</v>
      </c>
      <c r="N49" s="7">
        <v>1000</v>
      </c>
      <c r="O49" s="7">
        <f t="shared" si="0"/>
        <v>4304</v>
      </c>
      <c r="P49" s="23">
        <v>42644</v>
      </c>
      <c r="Q49" s="7"/>
    </row>
    <row r="50" spans="1:17" s="11" customFormat="1" ht="25.5">
      <c r="A50" s="6" t="s">
        <v>142</v>
      </c>
      <c r="B50" s="6" t="s">
        <v>739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39092</v>
      </c>
      <c r="K50" s="10">
        <v>37748</v>
      </c>
      <c r="L50" s="7" t="s">
        <v>15</v>
      </c>
      <c r="M50" s="7">
        <v>100000</v>
      </c>
      <c r="N50" s="7">
        <v>91382</v>
      </c>
      <c r="O50" s="7">
        <f t="shared" si="0"/>
        <v>8618</v>
      </c>
      <c r="P50" s="23">
        <v>42644</v>
      </c>
      <c r="Q50" s="7"/>
    </row>
    <row r="51" spans="1:17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37774</v>
      </c>
      <c r="K51" s="10">
        <v>38890.96</v>
      </c>
      <c r="L51" s="7" t="s">
        <v>15</v>
      </c>
      <c r="M51" s="7">
        <v>54000</v>
      </c>
      <c r="N51" s="7">
        <v>45177</v>
      </c>
      <c r="O51" s="7">
        <f t="shared" si="0"/>
        <v>8823</v>
      </c>
      <c r="P51" s="23">
        <v>42644</v>
      </c>
      <c r="Q51" s="7"/>
    </row>
    <row r="52" spans="1:17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38019</v>
      </c>
      <c r="K52" s="10">
        <v>39087.06</v>
      </c>
      <c r="L52" s="7" t="s">
        <v>15</v>
      </c>
      <c r="M52" s="7">
        <v>6800</v>
      </c>
      <c r="N52" s="7">
        <v>6800</v>
      </c>
      <c r="O52" s="7">
        <f t="shared" si="0"/>
        <v>0</v>
      </c>
      <c r="P52" s="23">
        <v>42644</v>
      </c>
      <c r="Q52" s="7"/>
    </row>
    <row r="53" spans="1:17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38474</v>
      </c>
      <c r="K53" s="10">
        <v>40093.03</v>
      </c>
      <c r="L53" s="7" t="s">
        <v>15</v>
      </c>
      <c r="M53" s="7">
        <v>26946</v>
      </c>
      <c r="N53" s="7">
        <v>25643</v>
      </c>
      <c r="O53" s="7">
        <f t="shared" si="0"/>
        <v>1303</v>
      </c>
      <c r="P53" s="23">
        <v>42644</v>
      </c>
      <c r="Q53" s="7"/>
    </row>
    <row r="54" spans="1:17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38474</v>
      </c>
      <c r="K54" s="10">
        <v>40093.03</v>
      </c>
      <c r="L54" s="7" t="s">
        <v>15</v>
      </c>
      <c r="M54" s="7">
        <v>24000</v>
      </c>
      <c r="N54" s="7">
        <v>2669</v>
      </c>
      <c r="O54" s="7">
        <f t="shared" si="0"/>
        <v>21331</v>
      </c>
      <c r="P54" s="23">
        <v>42644</v>
      </c>
      <c r="Q54" s="7"/>
    </row>
    <row r="55" spans="1:17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38474</v>
      </c>
      <c r="K55" s="10">
        <v>40093.03</v>
      </c>
      <c r="L55" s="7" t="s">
        <v>15</v>
      </c>
      <c r="M55" s="7">
        <v>24000</v>
      </c>
      <c r="N55" s="7">
        <v>1657</v>
      </c>
      <c r="O55" s="7">
        <f t="shared" si="0"/>
        <v>22343</v>
      </c>
      <c r="P55" s="23">
        <v>42644</v>
      </c>
      <c r="Q55" s="7"/>
    </row>
    <row r="56" spans="1:17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38474</v>
      </c>
      <c r="K56" s="10">
        <v>40093.03</v>
      </c>
      <c r="L56" s="7" t="s">
        <v>15</v>
      </c>
      <c r="M56" s="7">
        <v>42000</v>
      </c>
      <c r="N56" s="7">
        <v>12224</v>
      </c>
      <c r="O56" s="7">
        <f t="shared" si="0"/>
        <v>29776</v>
      </c>
      <c r="P56" s="23">
        <v>42644</v>
      </c>
      <c r="Q56" s="7"/>
    </row>
    <row r="57" spans="1:17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37880</v>
      </c>
      <c r="K57" s="10">
        <v>38890.96</v>
      </c>
      <c r="L57" s="15" t="s">
        <v>15</v>
      </c>
      <c r="M57" s="15">
        <v>10008</v>
      </c>
      <c r="N57" s="15">
        <v>4500</v>
      </c>
      <c r="O57" s="15">
        <f t="shared" si="0"/>
        <v>5508</v>
      </c>
      <c r="P57" s="23">
        <v>42644</v>
      </c>
      <c r="Q57" s="15"/>
    </row>
    <row r="58" spans="1:17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38474</v>
      </c>
      <c r="K58" s="10">
        <v>40093.03</v>
      </c>
      <c r="L58" s="15" t="s">
        <v>15</v>
      </c>
      <c r="M58" s="15">
        <v>5000</v>
      </c>
      <c r="N58" s="15">
        <v>3822</v>
      </c>
      <c r="O58" s="15">
        <f t="shared" si="0"/>
        <v>1178</v>
      </c>
      <c r="P58" s="23">
        <v>42644</v>
      </c>
      <c r="Q58" s="7"/>
    </row>
    <row r="59" spans="1:17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38385</v>
      </c>
      <c r="K59" s="10">
        <v>39262.71</v>
      </c>
      <c r="L59" s="7" t="s">
        <v>15</v>
      </c>
      <c r="M59" s="7">
        <v>500000</v>
      </c>
      <c r="N59" s="7">
        <v>320266</v>
      </c>
      <c r="O59" s="7">
        <f t="shared" si="0"/>
        <v>179734</v>
      </c>
      <c r="P59" s="23">
        <v>42644</v>
      </c>
      <c r="Q59" s="7"/>
    </row>
    <row r="60" spans="1:17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38428</v>
      </c>
      <c r="K60" s="10">
        <v>39262.71</v>
      </c>
      <c r="L60" s="7" t="s">
        <v>15</v>
      </c>
      <c r="M60" s="7">
        <v>2500</v>
      </c>
      <c r="N60" s="7">
        <v>2000</v>
      </c>
      <c r="O60" s="7">
        <f t="shared" si="0"/>
        <v>500</v>
      </c>
      <c r="P60" s="23">
        <v>42644</v>
      </c>
      <c r="Q60" s="7"/>
    </row>
    <row r="61" spans="1:17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38427</v>
      </c>
      <c r="K61" s="10">
        <v>39262.71</v>
      </c>
      <c r="L61" s="7" t="s">
        <v>15</v>
      </c>
      <c r="M61" s="7">
        <v>8000</v>
      </c>
      <c r="N61" s="7">
        <v>8000</v>
      </c>
      <c r="O61" s="7">
        <f t="shared" si="0"/>
        <v>0</v>
      </c>
      <c r="P61" s="23">
        <v>42644</v>
      </c>
      <c r="Q61" s="7"/>
    </row>
    <row r="62" spans="1:17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38019</v>
      </c>
      <c r="K62" s="10">
        <v>39087.06</v>
      </c>
      <c r="L62" s="7" t="s">
        <v>15</v>
      </c>
      <c r="M62" s="7">
        <v>4000</v>
      </c>
      <c r="N62" s="7">
        <v>4000</v>
      </c>
      <c r="O62" s="7">
        <f t="shared" si="0"/>
        <v>0</v>
      </c>
      <c r="P62" s="23">
        <v>42644</v>
      </c>
      <c r="Q62" s="7" t="s">
        <v>706</v>
      </c>
    </row>
    <row r="63" spans="1:17" s="11" customFormat="1" ht="12.75">
      <c r="A63" s="6" t="s">
        <v>723</v>
      </c>
      <c r="B63" s="6" t="s">
        <v>724</v>
      </c>
      <c r="C63" s="6" t="s">
        <v>725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39596</v>
      </c>
      <c r="K63" s="10">
        <v>39262.71</v>
      </c>
      <c r="L63" s="7" t="s">
        <v>15</v>
      </c>
      <c r="M63" s="7">
        <v>3500</v>
      </c>
      <c r="N63" s="7">
        <v>3500</v>
      </c>
      <c r="O63" s="7">
        <f t="shared" si="0"/>
        <v>0</v>
      </c>
      <c r="P63" s="23">
        <v>42644</v>
      </c>
      <c r="Q63" s="7" t="s">
        <v>729</v>
      </c>
    </row>
    <row r="64" spans="1:17" s="11" customFormat="1" ht="12.75">
      <c r="A64" s="6" t="s">
        <v>726</v>
      </c>
      <c r="B64" s="6" t="s">
        <v>727</v>
      </c>
      <c r="C64" s="6" t="s">
        <v>728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37889</v>
      </c>
      <c r="K64" s="10">
        <v>38890.96</v>
      </c>
      <c r="L64" s="7" t="s">
        <v>15</v>
      </c>
      <c r="M64" s="7">
        <v>8000</v>
      </c>
      <c r="N64" s="7">
        <v>3000</v>
      </c>
      <c r="O64" s="7">
        <f t="shared" si="0"/>
        <v>5000</v>
      </c>
      <c r="P64" s="23">
        <v>42644</v>
      </c>
      <c r="Q64" s="7" t="s">
        <v>730</v>
      </c>
    </row>
    <row r="65" spans="1:17" s="11" customFormat="1" ht="12.75">
      <c r="A65" s="6" t="s">
        <v>740</v>
      </c>
      <c r="B65" s="6" t="s">
        <v>741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38035</v>
      </c>
      <c r="K65" s="10">
        <v>39262.71</v>
      </c>
      <c r="L65" s="7" t="s">
        <v>15</v>
      </c>
      <c r="M65" s="7">
        <v>640</v>
      </c>
      <c r="N65" s="7">
        <v>200</v>
      </c>
      <c r="O65" s="7">
        <f t="shared" si="0"/>
        <v>440</v>
      </c>
      <c r="P65" s="23">
        <v>42644</v>
      </c>
      <c r="Q65" s="7" t="s">
        <v>762</v>
      </c>
    </row>
    <row r="66" spans="1:17" s="11" customFormat="1" ht="12.75">
      <c r="A66" s="6" t="s">
        <v>742</v>
      </c>
      <c r="B66" s="24" t="s">
        <v>743</v>
      </c>
      <c r="C66" s="24" t="s">
        <v>66</v>
      </c>
      <c r="D66" s="25" t="s">
        <v>12</v>
      </c>
      <c r="E66" s="26">
        <v>2.5</v>
      </c>
      <c r="F66" s="24" t="s">
        <v>13</v>
      </c>
      <c r="G66" s="24" t="s">
        <v>69</v>
      </c>
      <c r="H66" s="25">
        <v>70</v>
      </c>
      <c r="I66" s="25">
        <v>12.1</v>
      </c>
      <c r="J66" s="27">
        <v>38035</v>
      </c>
      <c r="K66" s="28">
        <v>39014.37</v>
      </c>
      <c r="L66" s="7" t="s">
        <v>15</v>
      </c>
      <c r="M66" s="25">
        <v>7920</v>
      </c>
      <c r="N66" s="25">
        <v>7814</v>
      </c>
      <c r="O66" s="25">
        <f t="shared" si="0"/>
        <v>106</v>
      </c>
      <c r="P66" s="29">
        <v>42670</v>
      </c>
      <c r="Q66" s="7" t="s">
        <v>770</v>
      </c>
    </row>
    <row r="67" spans="1:17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0</v>
      </c>
      <c r="K67" s="10">
        <v>0</v>
      </c>
      <c r="L67" s="7" t="s">
        <v>92</v>
      </c>
      <c r="M67" s="7">
        <v>6700</v>
      </c>
      <c r="N67" s="7">
        <v>0</v>
      </c>
      <c r="O67" s="7">
        <f t="shared" si="0"/>
        <v>6700</v>
      </c>
      <c r="P67" s="23">
        <v>42644</v>
      </c>
      <c r="Q67" s="7"/>
    </row>
    <row r="68" spans="1:17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38754.01</v>
      </c>
      <c r="L68" s="7" t="s">
        <v>15</v>
      </c>
      <c r="M68" s="7">
        <v>10015</v>
      </c>
      <c r="N68" s="7">
        <v>8925</v>
      </c>
      <c r="O68" s="7">
        <f t="shared" si="0"/>
        <v>1090</v>
      </c>
      <c r="P68" s="23">
        <v>42644</v>
      </c>
      <c r="Q68" s="7"/>
    </row>
    <row r="69" spans="1:17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38873</v>
      </c>
      <c r="K69" s="10">
        <v>38725.99</v>
      </c>
      <c r="L69" s="7" t="s">
        <v>15</v>
      </c>
      <c r="M69" s="7">
        <v>15100</v>
      </c>
      <c r="N69" s="7">
        <v>8000</v>
      </c>
      <c r="O69" s="7">
        <f t="shared" si="0"/>
        <v>7100</v>
      </c>
      <c r="P69" s="23">
        <v>42644</v>
      </c>
      <c r="Q69" s="7"/>
    </row>
    <row r="70" spans="1:17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38969</v>
      </c>
      <c r="K70" s="10">
        <v>38719.62</v>
      </c>
      <c r="L70" s="7" t="s">
        <v>15</v>
      </c>
      <c r="M70" s="7">
        <v>2195</v>
      </c>
      <c r="N70" s="7">
        <v>1500</v>
      </c>
      <c r="O70" s="7">
        <f aca="true" t="shared" si="1" ref="O70:O133">M70-N70</f>
        <v>695</v>
      </c>
      <c r="P70" s="23">
        <v>42644</v>
      </c>
      <c r="Q70" s="7"/>
    </row>
    <row r="71" spans="1:17" s="11" customFormat="1" ht="63.75">
      <c r="A71" s="6" t="s">
        <v>190</v>
      </c>
      <c r="B71" s="12" t="s">
        <v>744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38875</v>
      </c>
      <c r="K71" s="10">
        <v>38730.47</v>
      </c>
      <c r="L71" s="7" t="s">
        <v>15</v>
      </c>
      <c r="M71" s="7">
        <v>428836</v>
      </c>
      <c r="N71" s="7">
        <v>336991</v>
      </c>
      <c r="O71" s="7">
        <f t="shared" si="1"/>
        <v>91845</v>
      </c>
      <c r="P71" s="23">
        <v>42644</v>
      </c>
      <c r="Q71" s="7"/>
    </row>
    <row r="72" spans="1:17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38966</v>
      </c>
      <c r="K72" s="10">
        <v>38725.99</v>
      </c>
      <c r="L72" s="7" t="s">
        <v>15</v>
      </c>
      <c r="M72" s="7">
        <v>10402</v>
      </c>
      <c r="N72" s="7">
        <v>9994</v>
      </c>
      <c r="O72" s="7">
        <f t="shared" si="1"/>
        <v>408</v>
      </c>
      <c r="P72" s="23">
        <v>42644</v>
      </c>
      <c r="Q72" s="7"/>
    </row>
    <row r="73" spans="1:17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36285</v>
      </c>
      <c r="K73" s="10">
        <v>36304</v>
      </c>
      <c r="L73" s="7" t="s">
        <v>15</v>
      </c>
      <c r="M73" s="7">
        <v>39193</v>
      </c>
      <c r="N73" s="7">
        <v>37500</v>
      </c>
      <c r="O73" s="7">
        <f t="shared" si="1"/>
        <v>1693</v>
      </c>
      <c r="P73" s="23">
        <v>42644</v>
      </c>
      <c r="Q73" s="7"/>
    </row>
    <row r="74" spans="1:17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39830</v>
      </c>
      <c r="K74" s="10">
        <v>39558</v>
      </c>
      <c r="L74" s="7" t="s">
        <v>15</v>
      </c>
      <c r="M74" s="7">
        <v>18300</v>
      </c>
      <c r="N74" s="7">
        <v>6200</v>
      </c>
      <c r="O74" s="7">
        <f t="shared" si="1"/>
        <v>12100</v>
      </c>
      <c r="P74" s="23">
        <v>42644</v>
      </c>
      <c r="Q74" s="7"/>
    </row>
    <row r="75" spans="1:17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36285</v>
      </c>
      <c r="K75" s="10">
        <v>0</v>
      </c>
      <c r="L75" s="7" t="s">
        <v>92</v>
      </c>
      <c r="M75" s="7">
        <v>3200</v>
      </c>
      <c r="N75" s="7">
        <v>0</v>
      </c>
      <c r="O75" s="7">
        <f t="shared" si="1"/>
        <v>3200</v>
      </c>
      <c r="P75" s="23">
        <v>42644</v>
      </c>
      <c r="Q75" s="7"/>
    </row>
    <row r="76" spans="1:17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39830</v>
      </c>
      <c r="K76" s="10">
        <v>39558</v>
      </c>
      <c r="L76" s="7" t="s">
        <v>15</v>
      </c>
      <c r="M76" s="7">
        <v>4100</v>
      </c>
      <c r="N76" s="7">
        <v>4100</v>
      </c>
      <c r="O76" s="7">
        <f t="shared" si="1"/>
        <v>0</v>
      </c>
      <c r="P76" s="23">
        <v>42644</v>
      </c>
      <c r="Q76" s="7"/>
    </row>
    <row r="77" spans="1:17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39830</v>
      </c>
      <c r="K77" s="10">
        <v>0</v>
      </c>
      <c r="L77" s="7" t="s">
        <v>92</v>
      </c>
      <c r="M77" s="7">
        <v>12200</v>
      </c>
      <c r="N77" s="7">
        <v>0</v>
      </c>
      <c r="O77" s="7">
        <f t="shared" si="1"/>
        <v>12200</v>
      </c>
      <c r="P77" s="23">
        <v>42644</v>
      </c>
      <c r="Q77" s="7"/>
    </row>
    <row r="78" spans="1:17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37729</v>
      </c>
      <c r="K78" s="10">
        <v>37720</v>
      </c>
      <c r="L78" s="7" t="s">
        <v>15</v>
      </c>
      <c r="M78" s="7">
        <v>1624</v>
      </c>
      <c r="N78" s="7">
        <v>1320</v>
      </c>
      <c r="O78" s="7">
        <f t="shared" si="1"/>
        <v>304</v>
      </c>
      <c r="P78" s="23">
        <v>42644</v>
      </c>
      <c r="Q78" s="7"/>
    </row>
    <row r="79" spans="1:17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39978</v>
      </c>
      <c r="K79" s="10">
        <v>39802.84</v>
      </c>
      <c r="L79" s="7" t="s">
        <v>15</v>
      </c>
      <c r="M79" s="7">
        <v>105600</v>
      </c>
      <c r="N79" s="7">
        <v>64483</v>
      </c>
      <c r="O79" s="7">
        <f t="shared" si="1"/>
        <v>41117</v>
      </c>
      <c r="P79" s="23">
        <v>42644</v>
      </c>
      <c r="Q79" s="7"/>
    </row>
    <row r="80" spans="1:17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39822</v>
      </c>
      <c r="K80" s="10">
        <v>0</v>
      </c>
      <c r="L80" s="7" t="s">
        <v>92</v>
      </c>
      <c r="M80" s="7">
        <v>12000</v>
      </c>
      <c r="N80" s="7">
        <v>0</v>
      </c>
      <c r="O80" s="7">
        <f t="shared" si="1"/>
        <v>12000</v>
      </c>
      <c r="P80" s="23">
        <v>42644</v>
      </c>
      <c r="Q80" s="7"/>
    </row>
    <row r="81" spans="1:17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39822</v>
      </c>
      <c r="K81" s="10">
        <v>0</v>
      </c>
      <c r="L81" s="7" t="s">
        <v>92</v>
      </c>
      <c r="M81" s="7">
        <v>2904</v>
      </c>
      <c r="N81" s="7">
        <v>0</v>
      </c>
      <c r="O81" s="7">
        <f t="shared" si="1"/>
        <v>2904</v>
      </c>
      <c r="P81" s="23">
        <v>42644</v>
      </c>
      <c r="Q81" s="7"/>
    </row>
    <row r="82" spans="1:17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38484</v>
      </c>
      <c r="K82" s="10">
        <v>40091.99</v>
      </c>
      <c r="L82" s="7" t="s">
        <v>15</v>
      </c>
      <c r="M82" s="7">
        <v>9312</v>
      </c>
      <c r="N82" s="7">
        <v>9300</v>
      </c>
      <c r="O82" s="7">
        <f t="shared" si="1"/>
        <v>12</v>
      </c>
      <c r="P82" s="23">
        <v>42644</v>
      </c>
      <c r="Q82" s="7" t="s">
        <v>707</v>
      </c>
    </row>
    <row r="83" spans="1:17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39848</v>
      </c>
      <c r="K83" s="10">
        <v>40106.67</v>
      </c>
      <c r="L83" s="7" t="s">
        <v>15</v>
      </c>
      <c r="M83" s="7">
        <v>37100</v>
      </c>
      <c r="N83" s="7">
        <v>37000</v>
      </c>
      <c r="O83" s="7">
        <f t="shared" si="1"/>
        <v>100</v>
      </c>
      <c r="P83" s="23">
        <v>42644</v>
      </c>
      <c r="Q83" s="7"/>
    </row>
    <row r="84" spans="1:17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38874</v>
      </c>
      <c r="K84" s="10">
        <v>0</v>
      </c>
      <c r="L84" s="7" t="s">
        <v>92</v>
      </c>
      <c r="M84" s="7">
        <v>3000</v>
      </c>
      <c r="N84" s="7">
        <v>0</v>
      </c>
      <c r="O84" s="7">
        <f t="shared" si="1"/>
        <v>3000</v>
      </c>
      <c r="P84" s="23">
        <v>42644</v>
      </c>
      <c r="Q84" s="7"/>
    </row>
    <row r="85" spans="1:17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39978</v>
      </c>
      <c r="K85" s="10">
        <v>39802.84</v>
      </c>
      <c r="L85" s="7" t="s">
        <v>15</v>
      </c>
      <c r="M85" s="7">
        <v>79800</v>
      </c>
      <c r="N85" s="7">
        <v>58000</v>
      </c>
      <c r="O85" s="7">
        <f t="shared" si="1"/>
        <v>21800</v>
      </c>
      <c r="P85" s="23">
        <v>42644</v>
      </c>
      <c r="Q85" s="7"/>
    </row>
    <row r="86" spans="1:17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39822</v>
      </c>
      <c r="K86" s="10">
        <v>40051.27</v>
      </c>
      <c r="L86" s="7" t="s">
        <v>15</v>
      </c>
      <c r="M86" s="7">
        <v>7800</v>
      </c>
      <c r="N86" s="7">
        <v>2700</v>
      </c>
      <c r="O86" s="7">
        <f t="shared" si="1"/>
        <v>5100</v>
      </c>
      <c r="P86" s="23">
        <v>42644</v>
      </c>
      <c r="Q86" s="7"/>
    </row>
    <row r="87" spans="1:17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39996</v>
      </c>
      <c r="K87" s="10">
        <v>39802.84</v>
      </c>
      <c r="L87" s="7" t="s">
        <v>15</v>
      </c>
      <c r="M87" s="7">
        <v>3712</v>
      </c>
      <c r="N87" s="7">
        <v>1969</v>
      </c>
      <c r="O87" s="7">
        <f t="shared" si="1"/>
        <v>1743</v>
      </c>
      <c r="P87" s="23">
        <v>42644</v>
      </c>
      <c r="Q87" s="7"/>
    </row>
    <row r="88" spans="1:17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39996</v>
      </c>
      <c r="K88" s="10">
        <v>39802.84</v>
      </c>
      <c r="L88" s="7" t="s">
        <v>15</v>
      </c>
      <c r="M88" s="7">
        <v>11000</v>
      </c>
      <c r="N88" s="7">
        <v>4577</v>
      </c>
      <c r="O88" s="7">
        <f t="shared" si="1"/>
        <v>6423</v>
      </c>
      <c r="P88" s="23">
        <v>42644</v>
      </c>
      <c r="Q88" s="7"/>
    </row>
    <row r="89" spans="1:17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39977</v>
      </c>
      <c r="K89" s="10">
        <v>39802.84</v>
      </c>
      <c r="L89" s="7" t="s">
        <v>15</v>
      </c>
      <c r="M89" s="7">
        <v>42528</v>
      </c>
      <c r="N89" s="7">
        <v>25000</v>
      </c>
      <c r="O89" s="7">
        <f t="shared" si="1"/>
        <v>17528</v>
      </c>
      <c r="P89" s="23">
        <v>42644</v>
      </c>
      <c r="Q89" s="7"/>
    </row>
    <row r="90" spans="1:17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39978</v>
      </c>
      <c r="K90" s="10">
        <v>39802.84</v>
      </c>
      <c r="L90" s="7" t="s">
        <v>15</v>
      </c>
      <c r="M90" s="7">
        <v>16296</v>
      </c>
      <c r="N90" s="7">
        <v>200</v>
      </c>
      <c r="O90" s="7">
        <f t="shared" si="1"/>
        <v>16096</v>
      </c>
      <c r="P90" s="23">
        <v>42644</v>
      </c>
      <c r="Q90" s="7"/>
    </row>
    <row r="91" spans="1:17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39822</v>
      </c>
      <c r="K91" s="10">
        <v>40051.27</v>
      </c>
      <c r="L91" s="7" t="s">
        <v>15</v>
      </c>
      <c r="M91" s="7">
        <v>27000</v>
      </c>
      <c r="N91" s="7">
        <v>21000</v>
      </c>
      <c r="O91" s="7">
        <f t="shared" si="1"/>
        <v>6000</v>
      </c>
      <c r="P91" s="23">
        <v>42644</v>
      </c>
      <c r="Q91" s="7"/>
    </row>
    <row r="92" spans="1:17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39978</v>
      </c>
      <c r="K92" s="10">
        <v>0</v>
      </c>
      <c r="L92" s="7" t="s">
        <v>92</v>
      </c>
      <c r="M92" s="7">
        <v>33816</v>
      </c>
      <c r="N92" s="7">
        <v>0</v>
      </c>
      <c r="O92" s="7">
        <f t="shared" si="1"/>
        <v>33816</v>
      </c>
      <c r="P92" s="23">
        <v>42644</v>
      </c>
      <c r="Q92" s="7"/>
    </row>
    <row r="93" spans="1:17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40032</v>
      </c>
      <c r="K93" s="10">
        <v>39802.84</v>
      </c>
      <c r="L93" s="7" t="s">
        <v>15</v>
      </c>
      <c r="M93" s="7">
        <v>800</v>
      </c>
      <c r="N93" s="7">
        <v>700</v>
      </c>
      <c r="O93" s="7">
        <f t="shared" si="1"/>
        <v>100</v>
      </c>
      <c r="P93" s="23">
        <v>42644</v>
      </c>
      <c r="Q93" s="7"/>
    </row>
    <row r="94" spans="1:17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39996</v>
      </c>
      <c r="K94" s="10">
        <v>39802.84</v>
      </c>
      <c r="L94" s="7" t="s">
        <v>15</v>
      </c>
      <c r="M94" s="7">
        <v>39000</v>
      </c>
      <c r="N94" s="7">
        <v>30000</v>
      </c>
      <c r="O94" s="7">
        <f t="shared" si="1"/>
        <v>9000</v>
      </c>
      <c r="P94" s="23">
        <v>42644</v>
      </c>
      <c r="Q94" s="7"/>
    </row>
    <row r="95" spans="1:17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39851</v>
      </c>
      <c r="K95" s="10">
        <v>40051.27</v>
      </c>
      <c r="L95" s="7" t="s">
        <v>15</v>
      </c>
      <c r="M95" s="7">
        <v>10296</v>
      </c>
      <c r="N95" s="7">
        <v>3500</v>
      </c>
      <c r="O95" s="7">
        <f t="shared" si="1"/>
        <v>6796</v>
      </c>
      <c r="P95" s="23">
        <v>42644</v>
      </c>
      <c r="Q95" s="7"/>
    </row>
    <row r="96" spans="1:17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39822</v>
      </c>
      <c r="K96" s="10">
        <v>0</v>
      </c>
      <c r="L96" s="7" t="s">
        <v>92</v>
      </c>
      <c r="M96" s="7">
        <v>32904</v>
      </c>
      <c r="N96" s="7">
        <v>0</v>
      </c>
      <c r="O96" s="7">
        <f t="shared" si="1"/>
        <v>32904</v>
      </c>
      <c r="P96" s="23">
        <v>42644</v>
      </c>
      <c r="Q96" s="7"/>
    </row>
    <row r="97" spans="1:17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39822</v>
      </c>
      <c r="K97" s="10">
        <v>0</v>
      </c>
      <c r="L97" s="7" t="s">
        <v>92</v>
      </c>
      <c r="M97" s="7">
        <v>10608</v>
      </c>
      <c r="N97" s="7">
        <v>0</v>
      </c>
      <c r="O97" s="7">
        <f t="shared" si="1"/>
        <v>10608</v>
      </c>
      <c r="P97" s="23">
        <v>42644</v>
      </c>
      <c r="Q97" s="7"/>
    </row>
    <row r="98" spans="1:17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39842</v>
      </c>
      <c r="K98" s="10">
        <v>40106.67</v>
      </c>
      <c r="L98" s="7" t="s">
        <v>15</v>
      </c>
      <c r="M98" s="7">
        <v>22704</v>
      </c>
      <c r="N98" s="7">
        <v>16700</v>
      </c>
      <c r="O98" s="7">
        <f t="shared" si="1"/>
        <v>6004</v>
      </c>
      <c r="P98" s="23">
        <v>42644</v>
      </c>
      <c r="Q98" s="7"/>
    </row>
    <row r="99" spans="1:17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39913</v>
      </c>
      <c r="K99" s="10">
        <v>40037.09</v>
      </c>
      <c r="L99" s="7" t="s">
        <v>15</v>
      </c>
      <c r="M99" s="7">
        <v>32496</v>
      </c>
      <c r="N99" s="7">
        <v>20000</v>
      </c>
      <c r="O99" s="7">
        <f t="shared" si="1"/>
        <v>12496</v>
      </c>
      <c r="P99" s="23">
        <v>42644</v>
      </c>
      <c r="Q99" s="7"/>
    </row>
    <row r="100" spans="1:17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39822</v>
      </c>
      <c r="K100" s="10">
        <v>0</v>
      </c>
      <c r="L100" s="7" t="s">
        <v>92</v>
      </c>
      <c r="M100" s="7">
        <v>8400</v>
      </c>
      <c r="N100" s="7">
        <v>0</v>
      </c>
      <c r="O100" s="7">
        <f t="shared" si="1"/>
        <v>8400</v>
      </c>
      <c r="P100" s="23">
        <v>42644</v>
      </c>
      <c r="Q100" s="7"/>
    </row>
    <row r="101" spans="1:17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39899</v>
      </c>
      <c r="K101" s="10">
        <v>0</v>
      </c>
      <c r="L101" s="7" t="s">
        <v>92</v>
      </c>
      <c r="M101" s="7">
        <v>19416</v>
      </c>
      <c r="N101" s="7">
        <v>0</v>
      </c>
      <c r="O101" s="7">
        <f t="shared" si="1"/>
        <v>19416</v>
      </c>
      <c r="P101" s="23">
        <v>42644</v>
      </c>
      <c r="Q101" s="7"/>
    </row>
    <row r="102" spans="1:17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39822</v>
      </c>
      <c r="K102" s="10">
        <v>0</v>
      </c>
      <c r="L102" s="7" t="s">
        <v>92</v>
      </c>
      <c r="M102" s="7">
        <v>6912</v>
      </c>
      <c r="N102" s="7">
        <v>0</v>
      </c>
      <c r="O102" s="7">
        <f t="shared" si="1"/>
        <v>6912</v>
      </c>
      <c r="P102" s="23">
        <v>42644</v>
      </c>
      <c r="Q102" s="7"/>
    </row>
    <row r="103" spans="1:17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39822</v>
      </c>
      <c r="K103" s="10">
        <v>0</v>
      </c>
      <c r="L103" s="7" t="s">
        <v>92</v>
      </c>
      <c r="M103" s="7">
        <v>192</v>
      </c>
      <c r="N103" s="7">
        <v>0</v>
      </c>
      <c r="O103" s="7">
        <f t="shared" si="1"/>
        <v>192</v>
      </c>
      <c r="P103" s="23">
        <v>42644</v>
      </c>
      <c r="Q103" s="7"/>
    </row>
    <row r="104" spans="1:17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39824</v>
      </c>
      <c r="K104" s="10">
        <v>40051.27</v>
      </c>
      <c r="L104" s="7" t="s">
        <v>15</v>
      </c>
      <c r="M104" s="7">
        <v>16104</v>
      </c>
      <c r="N104" s="7">
        <v>14000</v>
      </c>
      <c r="O104" s="7">
        <f t="shared" si="1"/>
        <v>2104</v>
      </c>
      <c r="P104" s="23">
        <v>42644</v>
      </c>
      <c r="Q104" s="7"/>
    </row>
    <row r="105" spans="1:17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39822</v>
      </c>
      <c r="K105" s="10">
        <v>0</v>
      </c>
      <c r="L105" s="7" t="s">
        <v>92</v>
      </c>
      <c r="M105" s="7">
        <v>56592</v>
      </c>
      <c r="N105" s="7">
        <v>0</v>
      </c>
      <c r="O105" s="7">
        <f t="shared" si="1"/>
        <v>56592</v>
      </c>
      <c r="P105" s="23">
        <v>42644</v>
      </c>
      <c r="Q105" s="7"/>
    </row>
    <row r="106" spans="1:17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39822</v>
      </c>
      <c r="K106" s="10">
        <v>40051.27</v>
      </c>
      <c r="L106" s="7" t="s">
        <v>15</v>
      </c>
      <c r="M106" s="7">
        <v>20000</v>
      </c>
      <c r="N106" s="7">
        <v>19000</v>
      </c>
      <c r="O106" s="7">
        <f t="shared" si="1"/>
        <v>1000</v>
      </c>
      <c r="P106" s="23">
        <v>42644</v>
      </c>
      <c r="Q106" s="7"/>
    </row>
    <row r="107" spans="1:17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39822</v>
      </c>
      <c r="K107" s="10">
        <v>40051.27</v>
      </c>
      <c r="L107" s="7" t="s">
        <v>15</v>
      </c>
      <c r="M107" s="7">
        <v>20000</v>
      </c>
      <c r="N107" s="7">
        <v>20000</v>
      </c>
      <c r="O107" s="7">
        <f t="shared" si="1"/>
        <v>0</v>
      </c>
      <c r="P107" s="23">
        <v>42644</v>
      </c>
      <c r="Q107" s="7"/>
    </row>
    <row r="108" spans="1:17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39822</v>
      </c>
      <c r="K108" s="10">
        <v>0</v>
      </c>
      <c r="L108" s="7" t="s">
        <v>92</v>
      </c>
      <c r="M108" s="7">
        <v>0</v>
      </c>
      <c r="N108" s="7">
        <v>0</v>
      </c>
      <c r="O108" s="7">
        <f t="shared" si="1"/>
        <v>0</v>
      </c>
      <c r="P108" s="23">
        <v>42644</v>
      </c>
      <c r="Q108" s="7"/>
    </row>
    <row r="109" spans="1:17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39841</v>
      </c>
      <c r="K109" s="10">
        <v>40105.46</v>
      </c>
      <c r="L109" s="7" t="s">
        <v>15</v>
      </c>
      <c r="M109" s="7">
        <v>11592</v>
      </c>
      <c r="N109" s="7">
        <v>500</v>
      </c>
      <c r="O109" s="7">
        <f t="shared" si="1"/>
        <v>11092</v>
      </c>
      <c r="P109" s="23">
        <v>42644</v>
      </c>
      <c r="Q109" s="7"/>
    </row>
    <row r="110" spans="1:17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39822</v>
      </c>
      <c r="K110" s="10">
        <v>0</v>
      </c>
      <c r="L110" s="7" t="s">
        <v>92</v>
      </c>
      <c r="M110" s="7">
        <v>85008</v>
      </c>
      <c r="N110" s="7">
        <v>0</v>
      </c>
      <c r="O110" s="7">
        <f t="shared" si="1"/>
        <v>85008</v>
      </c>
      <c r="P110" s="23">
        <v>42644</v>
      </c>
      <c r="Q110" s="7"/>
    </row>
    <row r="111" spans="1:17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39679</v>
      </c>
      <c r="K111" s="10">
        <v>40043.09</v>
      </c>
      <c r="L111" s="7" t="s">
        <v>15</v>
      </c>
      <c r="M111" s="7">
        <v>3792</v>
      </c>
      <c r="N111" s="7">
        <v>1552</v>
      </c>
      <c r="O111" s="7">
        <f t="shared" si="1"/>
        <v>2240</v>
      </c>
      <c r="P111" s="23">
        <v>42644</v>
      </c>
      <c r="Q111" s="7"/>
    </row>
    <row r="112" spans="1:17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39812</v>
      </c>
      <c r="K112" s="10">
        <v>40106.67</v>
      </c>
      <c r="L112" s="7" t="s">
        <v>15</v>
      </c>
      <c r="M112" s="7">
        <v>55104</v>
      </c>
      <c r="N112" s="7">
        <v>51000</v>
      </c>
      <c r="O112" s="7">
        <f t="shared" si="1"/>
        <v>4104</v>
      </c>
      <c r="P112" s="23">
        <v>42644</v>
      </c>
      <c r="Q112" s="7"/>
    </row>
    <row r="113" spans="1:17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39944</v>
      </c>
      <c r="K113" s="10">
        <v>0</v>
      </c>
      <c r="L113" s="7" t="s">
        <v>92</v>
      </c>
      <c r="M113" s="7">
        <v>11592</v>
      </c>
      <c r="N113" s="7">
        <v>0</v>
      </c>
      <c r="O113" s="7">
        <f t="shared" si="1"/>
        <v>11592</v>
      </c>
      <c r="P113" s="23">
        <v>42644</v>
      </c>
      <c r="Q113" s="7" t="s">
        <v>708</v>
      </c>
    </row>
    <row r="114" spans="1:17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39811</v>
      </c>
      <c r="K114" s="10">
        <v>40106.67</v>
      </c>
      <c r="L114" s="7" t="s">
        <v>15</v>
      </c>
      <c r="M114" s="7">
        <v>42192</v>
      </c>
      <c r="N114" s="7">
        <v>42000</v>
      </c>
      <c r="O114" s="7">
        <f t="shared" si="1"/>
        <v>192</v>
      </c>
      <c r="P114" s="23">
        <v>42644</v>
      </c>
      <c r="Q114" s="7"/>
    </row>
    <row r="115" spans="1:17" s="11" customFormat="1" ht="25.5">
      <c r="A115" s="6" t="s">
        <v>306</v>
      </c>
      <c r="B115" s="6" t="s">
        <v>768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39806</v>
      </c>
      <c r="K115" s="10">
        <v>40106.59</v>
      </c>
      <c r="L115" s="7" t="s">
        <v>15</v>
      </c>
      <c r="M115" s="7">
        <v>170904</v>
      </c>
      <c r="N115" s="7">
        <v>100000</v>
      </c>
      <c r="O115" s="7">
        <f t="shared" si="1"/>
        <v>70904</v>
      </c>
      <c r="P115" s="23">
        <v>42644</v>
      </c>
      <c r="Q115" s="7"/>
    </row>
    <row r="116" spans="1:17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39828</v>
      </c>
      <c r="K116" s="10">
        <v>40048.93</v>
      </c>
      <c r="L116" s="7" t="s">
        <v>15</v>
      </c>
      <c r="M116" s="7">
        <v>10296</v>
      </c>
      <c r="N116" s="7">
        <v>6500</v>
      </c>
      <c r="O116" s="7">
        <f t="shared" si="1"/>
        <v>3796</v>
      </c>
      <c r="P116" s="23">
        <v>42644</v>
      </c>
      <c r="Q116" s="7" t="s">
        <v>709</v>
      </c>
    </row>
    <row r="117" spans="1:17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39822</v>
      </c>
      <c r="K117" s="10">
        <v>0</v>
      </c>
      <c r="L117" s="7" t="s">
        <v>92</v>
      </c>
      <c r="M117" s="7">
        <v>39096</v>
      </c>
      <c r="N117" s="7">
        <v>0</v>
      </c>
      <c r="O117" s="7">
        <f t="shared" si="1"/>
        <v>39096</v>
      </c>
      <c r="P117" s="23">
        <v>42644</v>
      </c>
      <c r="Q117" s="7"/>
    </row>
    <row r="118" spans="1:17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39812</v>
      </c>
      <c r="K118" s="10">
        <v>0</v>
      </c>
      <c r="L118" s="7" t="s">
        <v>92</v>
      </c>
      <c r="M118" s="7">
        <v>14712</v>
      </c>
      <c r="N118" s="7">
        <v>0</v>
      </c>
      <c r="O118" s="7">
        <f t="shared" si="1"/>
        <v>14712</v>
      </c>
      <c r="P118" s="23">
        <v>42644</v>
      </c>
      <c r="Q118" s="7"/>
    </row>
    <row r="119" spans="1:17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39811</v>
      </c>
      <c r="K119" s="10">
        <v>40106.25</v>
      </c>
      <c r="L119" s="7" t="s">
        <v>15</v>
      </c>
      <c r="M119" s="7">
        <v>1150</v>
      </c>
      <c r="N119" s="7">
        <v>800</v>
      </c>
      <c r="O119" s="7">
        <f t="shared" si="1"/>
        <v>350</v>
      </c>
      <c r="P119" s="23">
        <v>42644</v>
      </c>
      <c r="Q119" s="7"/>
    </row>
    <row r="120" spans="1:17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39899</v>
      </c>
      <c r="K120" s="10">
        <v>0</v>
      </c>
      <c r="L120" s="7" t="s">
        <v>92</v>
      </c>
      <c r="M120" s="7">
        <v>13992</v>
      </c>
      <c r="N120" s="7">
        <v>0</v>
      </c>
      <c r="O120" s="7">
        <f t="shared" si="1"/>
        <v>13992</v>
      </c>
      <c r="P120" s="23">
        <v>42644</v>
      </c>
      <c r="Q120" s="7"/>
    </row>
    <row r="121" spans="1:17" s="11" customFormat="1" ht="25.5">
      <c r="A121" s="6" t="s">
        <v>319</v>
      </c>
      <c r="B121" s="6" t="s">
        <v>745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39948</v>
      </c>
      <c r="K121" s="10">
        <v>0</v>
      </c>
      <c r="L121" s="7" t="s">
        <v>15</v>
      </c>
      <c r="M121" s="7">
        <v>4000</v>
      </c>
      <c r="N121" s="7">
        <v>865</v>
      </c>
      <c r="O121" s="7">
        <f t="shared" si="1"/>
        <v>3135</v>
      </c>
      <c r="P121" s="23">
        <v>42644</v>
      </c>
      <c r="Q121" s="7"/>
    </row>
    <row r="122" spans="1:17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39825</v>
      </c>
      <c r="K122" s="10">
        <v>40051.38</v>
      </c>
      <c r="L122" s="7" t="s">
        <v>15</v>
      </c>
      <c r="M122" s="7">
        <v>1850</v>
      </c>
      <c r="N122" s="7">
        <v>1500</v>
      </c>
      <c r="O122" s="7">
        <f t="shared" si="1"/>
        <v>350</v>
      </c>
      <c r="P122" s="23">
        <v>42644</v>
      </c>
      <c r="Q122" s="7"/>
    </row>
    <row r="123" spans="1:17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39822</v>
      </c>
      <c r="K123" s="10">
        <v>40051.27</v>
      </c>
      <c r="L123" s="7" t="s">
        <v>15</v>
      </c>
      <c r="M123" s="7">
        <v>3000</v>
      </c>
      <c r="N123" s="7">
        <v>3000</v>
      </c>
      <c r="O123" s="7">
        <f t="shared" si="1"/>
        <v>0</v>
      </c>
      <c r="P123" s="23">
        <v>42644</v>
      </c>
      <c r="Q123" s="7"/>
    </row>
    <row r="124" spans="1:17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39811</v>
      </c>
      <c r="K124" s="10">
        <v>0</v>
      </c>
      <c r="L124" s="7" t="s">
        <v>92</v>
      </c>
      <c r="M124" s="7">
        <v>720</v>
      </c>
      <c r="N124" s="7">
        <v>0</v>
      </c>
      <c r="O124" s="7">
        <f t="shared" si="1"/>
        <v>720</v>
      </c>
      <c r="P124" s="23">
        <v>42644</v>
      </c>
      <c r="Q124" s="7" t="s">
        <v>710</v>
      </c>
    </row>
    <row r="125" spans="1:17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39822</v>
      </c>
      <c r="K125" s="10">
        <v>40051.27</v>
      </c>
      <c r="L125" s="7" t="s">
        <v>15</v>
      </c>
      <c r="M125" s="7">
        <v>56496</v>
      </c>
      <c r="N125" s="7">
        <v>40000</v>
      </c>
      <c r="O125" s="7">
        <f t="shared" si="1"/>
        <v>16496</v>
      </c>
      <c r="P125" s="23">
        <v>42644</v>
      </c>
      <c r="Q125" s="7"/>
    </row>
    <row r="126" spans="1:17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39824</v>
      </c>
      <c r="K126" s="10">
        <v>40096.28</v>
      </c>
      <c r="L126" s="7" t="s">
        <v>15</v>
      </c>
      <c r="M126" s="7">
        <v>2520</v>
      </c>
      <c r="N126" s="7">
        <v>2000</v>
      </c>
      <c r="O126" s="7">
        <f t="shared" si="1"/>
        <v>520</v>
      </c>
      <c r="P126" s="23">
        <v>42644</v>
      </c>
      <c r="Q126" s="7"/>
    </row>
    <row r="127" spans="1:17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39811</v>
      </c>
      <c r="K127" s="10">
        <v>40106.67</v>
      </c>
      <c r="L127" s="7" t="s">
        <v>15</v>
      </c>
      <c r="M127" s="7">
        <v>1150</v>
      </c>
      <c r="N127" s="7">
        <v>1100</v>
      </c>
      <c r="O127" s="7">
        <f t="shared" si="1"/>
        <v>50</v>
      </c>
      <c r="P127" s="23">
        <v>42644</v>
      </c>
      <c r="Q127" s="7"/>
    </row>
    <row r="128" spans="1:17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39814</v>
      </c>
      <c r="K128" s="10">
        <v>40106.67</v>
      </c>
      <c r="L128" s="7" t="s">
        <v>15</v>
      </c>
      <c r="M128" s="7">
        <v>6672</v>
      </c>
      <c r="N128" s="7">
        <v>4600</v>
      </c>
      <c r="O128" s="7">
        <f t="shared" si="1"/>
        <v>2072</v>
      </c>
      <c r="P128" s="23">
        <v>42644</v>
      </c>
      <c r="Q128" s="7"/>
    </row>
    <row r="129" spans="1:17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39811</v>
      </c>
      <c r="K129" s="10">
        <v>0</v>
      </c>
      <c r="L129" s="7" t="s">
        <v>92</v>
      </c>
      <c r="M129" s="7">
        <v>3312</v>
      </c>
      <c r="N129" s="7">
        <v>0</v>
      </c>
      <c r="O129" s="7">
        <f t="shared" si="1"/>
        <v>3312</v>
      </c>
      <c r="P129" s="23">
        <v>42644</v>
      </c>
      <c r="Q129" s="7"/>
    </row>
    <row r="130" spans="1:17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38474</v>
      </c>
      <c r="K130" s="10">
        <v>40093.03</v>
      </c>
      <c r="L130" s="7" t="s">
        <v>15</v>
      </c>
      <c r="M130" s="7">
        <v>4920</v>
      </c>
      <c r="N130" s="7">
        <v>1900</v>
      </c>
      <c r="O130" s="7">
        <f t="shared" si="1"/>
        <v>3020</v>
      </c>
      <c r="P130" s="23">
        <v>42644</v>
      </c>
      <c r="Q130" s="7"/>
    </row>
    <row r="131" spans="1:17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38474</v>
      </c>
      <c r="K131" s="10">
        <v>40093.03</v>
      </c>
      <c r="L131" s="7" t="s">
        <v>15</v>
      </c>
      <c r="M131" s="7">
        <v>1104</v>
      </c>
      <c r="N131" s="7">
        <v>750</v>
      </c>
      <c r="O131" s="7">
        <f t="shared" si="1"/>
        <v>354</v>
      </c>
      <c r="P131" s="23">
        <v>42644</v>
      </c>
      <c r="Q131" s="7"/>
    </row>
    <row r="132" spans="1:17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39813</v>
      </c>
      <c r="K132" s="10">
        <v>40103.95</v>
      </c>
      <c r="L132" s="7" t="s">
        <v>15</v>
      </c>
      <c r="M132" s="7">
        <v>19992</v>
      </c>
      <c r="N132" s="7">
        <v>14000</v>
      </c>
      <c r="O132" s="7">
        <f t="shared" si="1"/>
        <v>5992</v>
      </c>
      <c r="P132" s="23">
        <v>42644</v>
      </c>
      <c r="Q132" s="7"/>
    </row>
    <row r="133" spans="1:17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39822</v>
      </c>
      <c r="K133" s="10">
        <v>40051.27</v>
      </c>
      <c r="L133" s="7" t="s">
        <v>15</v>
      </c>
      <c r="M133" s="7">
        <v>3600</v>
      </c>
      <c r="N133" s="7">
        <v>3500</v>
      </c>
      <c r="O133" s="7">
        <f t="shared" si="1"/>
        <v>100</v>
      </c>
      <c r="P133" s="23">
        <v>42644</v>
      </c>
      <c r="Q133" s="7"/>
    </row>
    <row r="134" spans="1:17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39811</v>
      </c>
      <c r="K134" s="10">
        <v>0</v>
      </c>
      <c r="L134" s="7" t="s">
        <v>92</v>
      </c>
      <c r="M134" s="7">
        <v>2544</v>
      </c>
      <c r="N134" s="7">
        <v>0</v>
      </c>
      <c r="O134" s="7">
        <f aca="true" t="shared" si="2" ref="O134:O197">M134-N134</f>
        <v>2544</v>
      </c>
      <c r="P134" s="23">
        <v>42644</v>
      </c>
      <c r="Q134" s="7"/>
    </row>
    <row r="135" spans="1:17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39826</v>
      </c>
      <c r="K135" s="10">
        <v>40051.27</v>
      </c>
      <c r="L135" s="7" t="s">
        <v>15</v>
      </c>
      <c r="M135" s="7">
        <v>2000</v>
      </c>
      <c r="N135" s="7">
        <v>1364</v>
      </c>
      <c r="O135" s="7">
        <f t="shared" si="2"/>
        <v>636</v>
      </c>
      <c r="P135" s="23">
        <v>42644</v>
      </c>
      <c r="Q135" s="7"/>
    </row>
    <row r="136" spans="1:17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39811</v>
      </c>
      <c r="K136" s="10">
        <v>0</v>
      </c>
      <c r="L136" s="7" t="s">
        <v>92</v>
      </c>
      <c r="M136" s="7">
        <v>3192</v>
      </c>
      <c r="N136" s="7">
        <v>0</v>
      </c>
      <c r="O136" s="7">
        <f t="shared" si="2"/>
        <v>3192</v>
      </c>
      <c r="P136" s="23">
        <v>42644</v>
      </c>
      <c r="Q136" s="7"/>
    </row>
    <row r="137" spans="1:17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39974</v>
      </c>
      <c r="K137" s="10">
        <v>0</v>
      </c>
      <c r="L137" s="7" t="s">
        <v>92</v>
      </c>
      <c r="M137" s="7">
        <v>9312</v>
      </c>
      <c r="N137" s="7">
        <v>0</v>
      </c>
      <c r="O137" s="7">
        <f t="shared" si="2"/>
        <v>9312</v>
      </c>
      <c r="P137" s="23">
        <v>42644</v>
      </c>
      <c r="Q137" s="7"/>
    </row>
    <row r="138" spans="1:17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39978</v>
      </c>
      <c r="K138" s="10">
        <v>39802.84</v>
      </c>
      <c r="L138" s="7" t="s">
        <v>15</v>
      </c>
      <c r="M138" s="7">
        <v>7600</v>
      </c>
      <c r="N138" s="7">
        <v>7500</v>
      </c>
      <c r="O138" s="7">
        <f t="shared" si="2"/>
        <v>100</v>
      </c>
      <c r="P138" s="23">
        <v>42644</v>
      </c>
      <c r="Q138" s="7"/>
    </row>
    <row r="139" spans="1:17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39856</v>
      </c>
      <c r="K139" s="10">
        <v>40106.04</v>
      </c>
      <c r="L139" s="7" t="s">
        <v>15</v>
      </c>
      <c r="M139" s="7">
        <v>3100</v>
      </c>
      <c r="N139" s="7">
        <v>2800</v>
      </c>
      <c r="O139" s="7">
        <f t="shared" si="2"/>
        <v>300</v>
      </c>
      <c r="P139" s="23">
        <v>42644</v>
      </c>
      <c r="Q139" s="7"/>
    </row>
    <row r="140" spans="1:17" s="11" customFormat="1" ht="25.5">
      <c r="A140" s="6" t="s">
        <v>357</v>
      </c>
      <c r="B140" s="6" t="s">
        <v>746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39822</v>
      </c>
      <c r="K140" s="10">
        <v>0</v>
      </c>
      <c r="L140" s="7" t="s">
        <v>92</v>
      </c>
      <c r="M140" s="7">
        <v>4849</v>
      </c>
      <c r="N140" s="7">
        <v>0</v>
      </c>
      <c r="O140" s="7">
        <f t="shared" si="2"/>
        <v>4849</v>
      </c>
      <c r="P140" s="23">
        <v>42644</v>
      </c>
      <c r="Q140" s="7" t="s">
        <v>711</v>
      </c>
    </row>
    <row r="141" spans="1:17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39823</v>
      </c>
      <c r="K141" s="10">
        <v>40106.67</v>
      </c>
      <c r="L141" s="7" t="s">
        <v>15</v>
      </c>
      <c r="M141" s="7">
        <v>49704</v>
      </c>
      <c r="N141" s="7">
        <v>47000</v>
      </c>
      <c r="O141" s="7">
        <f t="shared" si="2"/>
        <v>2704</v>
      </c>
      <c r="P141" s="23">
        <v>42644</v>
      </c>
      <c r="Q141" s="7"/>
    </row>
    <row r="142" spans="1:17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39822</v>
      </c>
      <c r="K142" s="10">
        <v>40051.27</v>
      </c>
      <c r="L142" s="7" t="s">
        <v>15</v>
      </c>
      <c r="M142" s="7">
        <v>36600</v>
      </c>
      <c r="N142" s="7">
        <v>10</v>
      </c>
      <c r="O142" s="7">
        <f t="shared" si="2"/>
        <v>36590</v>
      </c>
      <c r="P142" s="23">
        <v>42644</v>
      </c>
      <c r="Q142" s="7"/>
    </row>
    <row r="143" spans="1:17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39846</v>
      </c>
      <c r="K143" s="10">
        <v>40106.67</v>
      </c>
      <c r="L143" s="7" t="s">
        <v>15</v>
      </c>
      <c r="M143" s="7">
        <v>1200</v>
      </c>
      <c r="N143" s="7">
        <v>1200</v>
      </c>
      <c r="O143" s="7">
        <f t="shared" si="2"/>
        <v>0</v>
      </c>
      <c r="P143" s="23">
        <v>42644</v>
      </c>
      <c r="Q143" s="7"/>
    </row>
    <row r="144" spans="1:17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39815</v>
      </c>
      <c r="K144" s="10">
        <v>40106.67</v>
      </c>
      <c r="L144" s="7" t="s">
        <v>15</v>
      </c>
      <c r="M144" s="7">
        <v>4296</v>
      </c>
      <c r="N144" s="7">
        <v>2200</v>
      </c>
      <c r="O144" s="7">
        <f t="shared" si="2"/>
        <v>2096</v>
      </c>
      <c r="P144" s="23">
        <v>42644</v>
      </c>
      <c r="Q144" s="7"/>
    </row>
    <row r="145" spans="1:17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39970</v>
      </c>
      <c r="K145" s="10">
        <v>0</v>
      </c>
      <c r="L145" s="7" t="s">
        <v>92</v>
      </c>
      <c r="M145" s="7">
        <v>1848</v>
      </c>
      <c r="N145" s="7">
        <v>0</v>
      </c>
      <c r="O145" s="7">
        <f t="shared" si="2"/>
        <v>1848</v>
      </c>
      <c r="P145" s="23">
        <v>42644</v>
      </c>
      <c r="Q145" s="7" t="s">
        <v>720</v>
      </c>
    </row>
    <row r="146" spans="1:17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39822</v>
      </c>
      <c r="K146" s="10">
        <v>0</v>
      </c>
      <c r="L146" s="7" t="s">
        <v>92</v>
      </c>
      <c r="M146" s="7">
        <v>2208</v>
      </c>
      <c r="N146" s="7">
        <v>0</v>
      </c>
      <c r="O146" s="7">
        <f t="shared" si="2"/>
        <v>2208</v>
      </c>
      <c r="P146" s="23">
        <v>42644</v>
      </c>
      <c r="Q146" s="7"/>
    </row>
    <row r="147" spans="1:17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39837</v>
      </c>
      <c r="K147" s="10">
        <v>40051.27</v>
      </c>
      <c r="L147" s="7" t="s">
        <v>15</v>
      </c>
      <c r="M147" s="7">
        <v>600</v>
      </c>
      <c r="N147" s="7">
        <v>24</v>
      </c>
      <c r="O147" s="7">
        <f t="shared" si="2"/>
        <v>576</v>
      </c>
      <c r="P147" s="23">
        <v>42644</v>
      </c>
      <c r="Q147" s="7"/>
    </row>
    <row r="148" spans="1:17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39842</v>
      </c>
      <c r="K148" s="10">
        <v>40106.67</v>
      </c>
      <c r="L148" s="7" t="s">
        <v>15</v>
      </c>
      <c r="M148" s="7">
        <v>9600</v>
      </c>
      <c r="N148" s="7">
        <v>5800</v>
      </c>
      <c r="O148" s="7">
        <f t="shared" si="2"/>
        <v>3800</v>
      </c>
      <c r="P148" s="23">
        <v>42644</v>
      </c>
      <c r="Q148" s="7"/>
    </row>
    <row r="149" spans="1:17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39805</v>
      </c>
      <c r="K149" s="10">
        <v>40051.27</v>
      </c>
      <c r="L149" s="7" t="s">
        <v>15</v>
      </c>
      <c r="M149" s="7">
        <v>1650</v>
      </c>
      <c r="N149" s="7">
        <v>313</v>
      </c>
      <c r="O149" s="7">
        <f t="shared" si="2"/>
        <v>1337</v>
      </c>
      <c r="P149" s="23">
        <v>42644</v>
      </c>
      <c r="Q149" s="7"/>
    </row>
    <row r="150" spans="1:17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39894</v>
      </c>
      <c r="K150" s="10">
        <v>39675.78</v>
      </c>
      <c r="L150" s="7" t="s">
        <v>15</v>
      </c>
      <c r="M150" s="7">
        <v>31800</v>
      </c>
      <c r="N150" s="7">
        <v>31800</v>
      </c>
      <c r="O150" s="7">
        <f t="shared" si="2"/>
        <v>0</v>
      </c>
      <c r="P150" s="23">
        <v>42644</v>
      </c>
      <c r="Q150" s="7"/>
    </row>
    <row r="151" spans="1:17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39822</v>
      </c>
      <c r="K151" s="10">
        <v>0</v>
      </c>
      <c r="L151" s="7" t="s">
        <v>92</v>
      </c>
      <c r="M151" s="7">
        <v>12096</v>
      </c>
      <c r="N151" s="7">
        <v>0</v>
      </c>
      <c r="O151" s="7">
        <f t="shared" si="2"/>
        <v>12096</v>
      </c>
      <c r="P151" s="23">
        <v>42644</v>
      </c>
      <c r="Q151" s="7"/>
    </row>
    <row r="152" spans="1:17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39994</v>
      </c>
      <c r="K152" s="10">
        <v>0</v>
      </c>
      <c r="L152" s="7" t="s">
        <v>15</v>
      </c>
      <c r="M152" s="7">
        <v>37000</v>
      </c>
      <c r="N152" s="7">
        <v>37000</v>
      </c>
      <c r="O152" s="7">
        <f t="shared" si="2"/>
        <v>0</v>
      </c>
      <c r="P152" s="23">
        <v>42644</v>
      </c>
      <c r="Q152" s="7" t="s">
        <v>712</v>
      </c>
    </row>
    <row r="153" spans="1:17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39894</v>
      </c>
      <c r="K153" s="10">
        <v>0</v>
      </c>
      <c r="L153" s="7" t="s">
        <v>92</v>
      </c>
      <c r="M153" s="7">
        <v>696</v>
      </c>
      <c r="N153" s="7">
        <v>0</v>
      </c>
      <c r="O153" s="7">
        <f t="shared" si="2"/>
        <v>696</v>
      </c>
      <c r="P153" s="23">
        <v>42644</v>
      </c>
      <c r="Q153" s="7"/>
    </row>
    <row r="154" spans="1:17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39830</v>
      </c>
      <c r="K154" s="10">
        <v>40051.27</v>
      </c>
      <c r="L154" s="7" t="s">
        <v>15</v>
      </c>
      <c r="M154" s="7">
        <v>27100</v>
      </c>
      <c r="N154" s="7">
        <v>22000</v>
      </c>
      <c r="O154" s="7">
        <f t="shared" si="2"/>
        <v>5100</v>
      </c>
      <c r="P154" s="23">
        <v>42644</v>
      </c>
      <c r="Q154" s="7"/>
    </row>
    <row r="155" spans="1:17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39811</v>
      </c>
      <c r="K155" s="10">
        <v>40106.67</v>
      </c>
      <c r="L155" s="7" t="s">
        <v>15</v>
      </c>
      <c r="M155" s="7">
        <v>3777</v>
      </c>
      <c r="N155" s="7">
        <v>1277</v>
      </c>
      <c r="O155" s="7">
        <f t="shared" si="2"/>
        <v>2500</v>
      </c>
      <c r="P155" s="23">
        <v>42644</v>
      </c>
      <c r="Q155" s="7"/>
    </row>
    <row r="156" spans="1:17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39559</v>
      </c>
      <c r="K156" s="10">
        <v>0</v>
      </c>
      <c r="L156" s="7" t="s">
        <v>15</v>
      </c>
      <c r="M156" s="7">
        <v>12432</v>
      </c>
      <c r="N156" s="7">
        <v>6000</v>
      </c>
      <c r="O156" s="7">
        <f t="shared" si="2"/>
        <v>6432</v>
      </c>
      <c r="P156" s="23">
        <v>42644</v>
      </c>
      <c r="Q156" s="7"/>
    </row>
    <row r="157" spans="1:17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39811</v>
      </c>
      <c r="K157" s="10">
        <v>0</v>
      </c>
      <c r="L157" s="7" t="s">
        <v>92</v>
      </c>
      <c r="M157" s="7">
        <v>1296</v>
      </c>
      <c r="N157" s="7">
        <v>0</v>
      </c>
      <c r="O157" s="7">
        <f t="shared" si="2"/>
        <v>1296</v>
      </c>
      <c r="P157" s="23">
        <v>42644</v>
      </c>
      <c r="Q157" s="7"/>
    </row>
    <row r="158" spans="1:17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39899</v>
      </c>
      <c r="K158" s="10">
        <v>0</v>
      </c>
      <c r="L158" s="7" t="s">
        <v>92</v>
      </c>
      <c r="M158" s="7">
        <v>350100</v>
      </c>
      <c r="N158" s="7">
        <v>0</v>
      </c>
      <c r="O158" s="7">
        <f t="shared" si="2"/>
        <v>350100</v>
      </c>
      <c r="P158" s="23">
        <v>42644</v>
      </c>
      <c r="Q158" s="7"/>
    </row>
    <row r="159" spans="1:17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39800</v>
      </c>
      <c r="K159" s="10">
        <v>40109.71</v>
      </c>
      <c r="L159" s="7" t="s">
        <v>15</v>
      </c>
      <c r="M159" s="7">
        <v>7704</v>
      </c>
      <c r="N159" s="7">
        <v>3200</v>
      </c>
      <c r="O159" s="7">
        <f t="shared" si="2"/>
        <v>4504</v>
      </c>
      <c r="P159" s="23">
        <v>42644</v>
      </c>
      <c r="Q159" s="7"/>
    </row>
    <row r="160" spans="1:17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39822</v>
      </c>
      <c r="K160" s="10">
        <v>40051.27</v>
      </c>
      <c r="L160" s="7" t="s">
        <v>15</v>
      </c>
      <c r="M160" s="7">
        <v>17208</v>
      </c>
      <c r="N160" s="7">
        <v>11000</v>
      </c>
      <c r="O160" s="7">
        <f t="shared" si="2"/>
        <v>6208</v>
      </c>
      <c r="P160" s="23">
        <v>42644</v>
      </c>
      <c r="Q160" s="7"/>
    </row>
    <row r="161" spans="1:17" s="11" customFormat="1" ht="25.5">
      <c r="A161" s="6" t="s">
        <v>401</v>
      </c>
      <c r="B161" s="6" t="s">
        <v>747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39811</v>
      </c>
      <c r="K161" s="10">
        <v>40106.67</v>
      </c>
      <c r="L161" s="7" t="s">
        <v>15</v>
      </c>
      <c r="M161" s="7">
        <v>11000</v>
      </c>
      <c r="N161" s="7">
        <v>5600</v>
      </c>
      <c r="O161" s="7">
        <f t="shared" si="2"/>
        <v>5400</v>
      </c>
      <c r="P161" s="23">
        <v>42644</v>
      </c>
      <c r="Q161" s="7"/>
    </row>
    <row r="162" spans="1:17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39978</v>
      </c>
      <c r="K162" s="10">
        <v>0</v>
      </c>
      <c r="L162" s="7" t="s">
        <v>92</v>
      </c>
      <c r="M162" s="7">
        <v>1104</v>
      </c>
      <c r="N162" s="7">
        <v>0</v>
      </c>
      <c r="O162" s="7">
        <f t="shared" si="2"/>
        <v>1104</v>
      </c>
      <c r="P162" s="23">
        <v>42644</v>
      </c>
      <c r="Q162" s="7"/>
    </row>
    <row r="163" spans="1:17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39733</v>
      </c>
      <c r="K163" s="10">
        <v>40106.67</v>
      </c>
      <c r="L163" s="7" t="s">
        <v>15</v>
      </c>
      <c r="M163" s="7">
        <v>1600</v>
      </c>
      <c r="N163" s="7">
        <v>1500</v>
      </c>
      <c r="O163" s="7">
        <f t="shared" si="2"/>
        <v>100</v>
      </c>
      <c r="P163" s="23">
        <v>42644</v>
      </c>
      <c r="Q163" s="7"/>
    </row>
    <row r="164" spans="1:17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39822</v>
      </c>
      <c r="K164" s="10">
        <v>0</v>
      </c>
      <c r="L164" s="7" t="s">
        <v>92</v>
      </c>
      <c r="M164" s="7">
        <v>10392</v>
      </c>
      <c r="N164" s="7">
        <v>0</v>
      </c>
      <c r="O164" s="7">
        <f t="shared" si="2"/>
        <v>10392</v>
      </c>
      <c r="P164" s="23">
        <v>42644</v>
      </c>
      <c r="Q164" s="7"/>
    </row>
    <row r="165" spans="1:17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39978</v>
      </c>
      <c r="K165" s="10">
        <v>39802.84</v>
      </c>
      <c r="L165" s="7" t="s">
        <v>15</v>
      </c>
      <c r="M165" s="7">
        <v>53504</v>
      </c>
      <c r="N165" s="7">
        <v>43136</v>
      </c>
      <c r="O165" s="7">
        <f t="shared" si="2"/>
        <v>10368</v>
      </c>
      <c r="P165" s="23">
        <v>42644</v>
      </c>
      <c r="Q165" s="7"/>
    </row>
    <row r="166" spans="1:17" s="11" customFormat="1" ht="51">
      <c r="A166" s="6" t="s">
        <v>412</v>
      </c>
      <c r="B166" s="6" t="s">
        <v>748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39838</v>
      </c>
      <c r="K166" s="10">
        <v>40106.67</v>
      </c>
      <c r="L166" s="7" t="s">
        <v>15</v>
      </c>
      <c r="M166" s="7">
        <v>263199</v>
      </c>
      <c r="N166" s="7">
        <v>255442</v>
      </c>
      <c r="O166" s="7">
        <f t="shared" si="2"/>
        <v>7757</v>
      </c>
      <c r="P166" s="23">
        <v>42644</v>
      </c>
      <c r="Q166" s="7"/>
    </row>
    <row r="167" spans="1:17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39811</v>
      </c>
      <c r="K167" s="10">
        <v>0</v>
      </c>
      <c r="L167" s="7" t="s">
        <v>92</v>
      </c>
      <c r="M167" s="7">
        <v>300</v>
      </c>
      <c r="N167" s="7">
        <v>0</v>
      </c>
      <c r="O167" s="7">
        <f t="shared" si="2"/>
        <v>300</v>
      </c>
      <c r="P167" s="23">
        <v>42644</v>
      </c>
      <c r="Q167" s="7" t="s">
        <v>721</v>
      </c>
    </row>
    <row r="168" spans="1:17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39756</v>
      </c>
      <c r="K168" s="10">
        <v>0</v>
      </c>
      <c r="L168" s="7" t="s">
        <v>15</v>
      </c>
      <c r="M168" s="7">
        <v>1056</v>
      </c>
      <c r="N168" s="7">
        <v>1</v>
      </c>
      <c r="O168" s="7">
        <f t="shared" si="2"/>
        <v>1055</v>
      </c>
      <c r="P168" s="23">
        <v>42644</v>
      </c>
      <c r="Q168" s="7"/>
    </row>
    <row r="169" spans="1:17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39809</v>
      </c>
      <c r="K169" s="10">
        <v>40106.67</v>
      </c>
      <c r="L169" s="7" t="s">
        <v>15</v>
      </c>
      <c r="M169" s="7">
        <v>1128</v>
      </c>
      <c r="N169" s="7">
        <v>340</v>
      </c>
      <c r="O169" s="7">
        <f t="shared" si="2"/>
        <v>788</v>
      </c>
      <c r="P169" s="23">
        <v>42644</v>
      </c>
      <c r="Q169" s="7"/>
    </row>
    <row r="170" spans="1:17" s="11" customFormat="1" ht="38.25">
      <c r="A170" s="6" t="s">
        <v>421</v>
      </c>
      <c r="B170" s="6" t="s">
        <v>749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38474</v>
      </c>
      <c r="K170" s="10">
        <v>40093.03</v>
      </c>
      <c r="L170" s="7" t="s">
        <v>15</v>
      </c>
      <c r="M170" s="7">
        <v>154465</v>
      </c>
      <c r="N170" s="7">
        <v>127123</v>
      </c>
      <c r="O170" s="7">
        <f t="shared" si="2"/>
        <v>27342</v>
      </c>
      <c r="P170" s="23">
        <v>42644</v>
      </c>
      <c r="Q170" s="7"/>
    </row>
    <row r="171" spans="1:17" s="11" customFormat="1" ht="25.5">
      <c r="A171" s="6" t="s">
        <v>423</v>
      </c>
      <c r="B171" s="6" t="s">
        <v>750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39842</v>
      </c>
      <c r="K171" s="10">
        <v>40106.67</v>
      </c>
      <c r="L171" s="7" t="s">
        <v>15</v>
      </c>
      <c r="M171" s="7">
        <v>37843</v>
      </c>
      <c r="N171" s="7">
        <v>25778</v>
      </c>
      <c r="O171" s="7">
        <f t="shared" si="2"/>
        <v>12065</v>
      </c>
      <c r="P171" s="23">
        <v>42644</v>
      </c>
      <c r="Q171" s="7"/>
    </row>
    <row r="172" spans="1:17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39822</v>
      </c>
      <c r="K172" s="10">
        <v>40051.27</v>
      </c>
      <c r="L172" s="7" t="s">
        <v>15</v>
      </c>
      <c r="M172" s="7">
        <v>46717</v>
      </c>
      <c r="N172" s="7">
        <v>36081</v>
      </c>
      <c r="O172" s="7">
        <f t="shared" si="2"/>
        <v>10636</v>
      </c>
      <c r="P172" s="23">
        <v>42644</v>
      </c>
      <c r="Q172" s="7"/>
    </row>
    <row r="173" spans="1:17" s="11" customFormat="1" ht="25.5">
      <c r="A173" s="6" t="s">
        <v>426</v>
      </c>
      <c r="B173" s="6" t="s">
        <v>751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39842</v>
      </c>
      <c r="K173" s="10">
        <v>40106.67</v>
      </c>
      <c r="L173" s="7" t="s">
        <v>15</v>
      </c>
      <c r="M173" s="7">
        <v>70558</v>
      </c>
      <c r="N173" s="7">
        <v>63156</v>
      </c>
      <c r="O173" s="7">
        <f t="shared" si="2"/>
        <v>7402</v>
      </c>
      <c r="P173" s="23">
        <v>42644</v>
      </c>
      <c r="Q173" s="7"/>
    </row>
    <row r="174" spans="1:17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39978</v>
      </c>
      <c r="K174" s="10">
        <v>39802.84</v>
      </c>
      <c r="L174" s="7" t="s">
        <v>15</v>
      </c>
      <c r="M174" s="7">
        <v>153320</v>
      </c>
      <c r="N174" s="7">
        <v>143801</v>
      </c>
      <c r="O174" s="7">
        <f t="shared" si="2"/>
        <v>9519</v>
      </c>
      <c r="P174" s="23">
        <v>42644</v>
      </c>
      <c r="Q174" s="7"/>
    </row>
    <row r="175" spans="1:17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39822</v>
      </c>
      <c r="K175" s="10">
        <v>40051.27</v>
      </c>
      <c r="L175" s="7" t="s">
        <v>15</v>
      </c>
      <c r="M175" s="7">
        <v>4624</v>
      </c>
      <c r="N175" s="7">
        <v>4298</v>
      </c>
      <c r="O175" s="7">
        <f t="shared" si="2"/>
        <v>326</v>
      </c>
      <c r="P175" s="23">
        <v>42644</v>
      </c>
      <c r="Q175" s="7"/>
    </row>
    <row r="176" spans="1:17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38474</v>
      </c>
      <c r="K176" s="10">
        <v>40093.03</v>
      </c>
      <c r="L176" s="7" t="s">
        <v>15</v>
      </c>
      <c r="M176" s="7">
        <v>13353</v>
      </c>
      <c r="N176" s="7">
        <v>12049</v>
      </c>
      <c r="O176" s="7">
        <f t="shared" si="2"/>
        <v>1304</v>
      </c>
      <c r="P176" s="23">
        <v>42644</v>
      </c>
      <c r="Q176" s="7"/>
    </row>
    <row r="177" spans="1:17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39822</v>
      </c>
      <c r="K177" s="10">
        <v>40051.27</v>
      </c>
      <c r="L177" s="7" t="s">
        <v>15</v>
      </c>
      <c r="M177" s="7">
        <v>57333</v>
      </c>
      <c r="N177" s="7">
        <v>49343</v>
      </c>
      <c r="O177" s="7">
        <f t="shared" si="2"/>
        <v>7990</v>
      </c>
      <c r="P177" s="23">
        <v>42644</v>
      </c>
      <c r="Q177" s="7"/>
    </row>
    <row r="178" spans="1:17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39978</v>
      </c>
      <c r="K178" s="10">
        <v>39802.84</v>
      </c>
      <c r="L178" s="7" t="s">
        <v>15</v>
      </c>
      <c r="M178" s="7">
        <v>29500</v>
      </c>
      <c r="N178" s="7">
        <v>19386</v>
      </c>
      <c r="O178" s="7">
        <f t="shared" si="2"/>
        <v>10114</v>
      </c>
      <c r="P178" s="23">
        <v>42644</v>
      </c>
      <c r="Q178" s="7"/>
    </row>
    <row r="179" spans="1:17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39822</v>
      </c>
      <c r="K179" s="10">
        <v>40051.27</v>
      </c>
      <c r="L179" s="7" t="s">
        <v>15</v>
      </c>
      <c r="M179" s="7">
        <v>10272</v>
      </c>
      <c r="N179" s="7">
        <v>10272</v>
      </c>
      <c r="O179" s="7">
        <f t="shared" si="2"/>
        <v>0</v>
      </c>
      <c r="P179" s="23">
        <v>42675</v>
      </c>
      <c r="Q179" s="7"/>
    </row>
    <row r="180" spans="1:17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39822</v>
      </c>
      <c r="K180" s="10">
        <v>40051.27</v>
      </c>
      <c r="L180" s="7" t="s">
        <v>15</v>
      </c>
      <c r="M180" s="7">
        <v>5064</v>
      </c>
      <c r="N180" s="7">
        <v>3847</v>
      </c>
      <c r="O180" s="7">
        <f t="shared" si="2"/>
        <v>1217</v>
      </c>
      <c r="P180" s="23">
        <v>42644</v>
      </c>
      <c r="Q180" s="7"/>
    </row>
    <row r="181" spans="1:17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39822</v>
      </c>
      <c r="K181" s="10">
        <v>40051.27</v>
      </c>
      <c r="L181" s="7" t="s">
        <v>15</v>
      </c>
      <c r="M181" s="7">
        <v>7560</v>
      </c>
      <c r="N181" s="7">
        <v>5908</v>
      </c>
      <c r="O181" s="7">
        <f t="shared" si="2"/>
        <v>1652</v>
      </c>
      <c r="P181" s="23">
        <v>42644</v>
      </c>
      <c r="Q181" s="7"/>
    </row>
    <row r="182" spans="1:17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39842</v>
      </c>
      <c r="K182" s="10">
        <v>40106.67</v>
      </c>
      <c r="L182" s="7" t="s">
        <v>15</v>
      </c>
      <c r="M182" s="7">
        <v>17029</v>
      </c>
      <c r="N182" s="7">
        <v>10519</v>
      </c>
      <c r="O182" s="7">
        <f t="shared" si="2"/>
        <v>6510</v>
      </c>
      <c r="P182" s="23">
        <v>42644</v>
      </c>
      <c r="Q182" s="7"/>
    </row>
    <row r="183" spans="1:17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39842</v>
      </c>
      <c r="K183" s="10">
        <v>40106.67</v>
      </c>
      <c r="L183" s="7" t="s">
        <v>15</v>
      </c>
      <c r="M183" s="7">
        <v>9192</v>
      </c>
      <c r="N183" s="7">
        <v>7480</v>
      </c>
      <c r="O183" s="7">
        <f t="shared" si="2"/>
        <v>1712</v>
      </c>
      <c r="P183" s="23">
        <v>42644</v>
      </c>
      <c r="Q183" s="7"/>
    </row>
    <row r="184" spans="1:17" s="11" customFormat="1" ht="25.5">
      <c r="A184" s="6" t="s">
        <v>453</v>
      </c>
      <c r="B184" s="6" t="s">
        <v>752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39822</v>
      </c>
      <c r="K184" s="10">
        <v>40051.27</v>
      </c>
      <c r="L184" s="7" t="s">
        <v>15</v>
      </c>
      <c r="M184" s="7">
        <v>50230</v>
      </c>
      <c r="N184" s="7">
        <v>47713</v>
      </c>
      <c r="O184" s="7">
        <f t="shared" si="2"/>
        <v>2517</v>
      </c>
      <c r="P184" s="23">
        <v>42644</v>
      </c>
      <c r="Q184" s="7"/>
    </row>
    <row r="185" spans="1:17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39899</v>
      </c>
      <c r="K185" s="10">
        <v>39583.82</v>
      </c>
      <c r="L185" s="7" t="s">
        <v>15</v>
      </c>
      <c r="M185" s="7">
        <v>22020</v>
      </c>
      <c r="N185" s="7">
        <v>22020</v>
      </c>
      <c r="O185" s="7">
        <f t="shared" si="2"/>
        <v>0</v>
      </c>
      <c r="P185" s="23">
        <v>42644</v>
      </c>
      <c r="Q185" s="7"/>
    </row>
    <row r="186" spans="1:17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39822</v>
      </c>
      <c r="K186" s="10">
        <v>40051.27</v>
      </c>
      <c r="L186" s="7" t="s">
        <v>15</v>
      </c>
      <c r="M186" s="7">
        <v>41863</v>
      </c>
      <c r="N186" s="7">
        <v>38823</v>
      </c>
      <c r="O186" s="7">
        <f t="shared" si="2"/>
        <v>3040</v>
      </c>
      <c r="P186" s="23">
        <v>42644</v>
      </c>
      <c r="Q186" s="7"/>
    </row>
    <row r="187" spans="1:17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39978</v>
      </c>
      <c r="K187" s="10">
        <v>39802.84</v>
      </c>
      <c r="L187" s="7" t="s">
        <v>15</v>
      </c>
      <c r="M187" s="7">
        <v>9481</v>
      </c>
      <c r="N187" s="7">
        <v>9434</v>
      </c>
      <c r="O187" s="7">
        <f t="shared" si="2"/>
        <v>47</v>
      </c>
      <c r="P187" s="23">
        <v>42644</v>
      </c>
      <c r="Q187" s="7"/>
    </row>
    <row r="188" spans="1:17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39978</v>
      </c>
      <c r="K188" s="10">
        <v>39802.84</v>
      </c>
      <c r="L188" s="7" t="s">
        <v>15</v>
      </c>
      <c r="M188" s="7">
        <v>99024</v>
      </c>
      <c r="N188" s="7">
        <v>82703</v>
      </c>
      <c r="O188" s="7">
        <f t="shared" si="2"/>
        <v>16321</v>
      </c>
      <c r="P188" s="23">
        <v>42644</v>
      </c>
      <c r="Q188" s="7"/>
    </row>
    <row r="189" spans="1:17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39978</v>
      </c>
      <c r="K189" s="10">
        <v>39802.84</v>
      </c>
      <c r="L189" s="7" t="s">
        <v>15</v>
      </c>
      <c r="M189" s="7">
        <v>41630</v>
      </c>
      <c r="N189" s="7">
        <v>33331</v>
      </c>
      <c r="O189" s="7">
        <f t="shared" si="2"/>
        <v>8299</v>
      </c>
      <c r="P189" s="23">
        <v>42644</v>
      </c>
      <c r="Q189" s="7"/>
    </row>
    <row r="190" spans="1:17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39978</v>
      </c>
      <c r="K190" s="10">
        <v>39802.84</v>
      </c>
      <c r="L190" s="7" t="s">
        <v>15</v>
      </c>
      <c r="M190" s="7">
        <v>13249</v>
      </c>
      <c r="N190" s="7">
        <v>10223</v>
      </c>
      <c r="O190" s="7">
        <f t="shared" si="2"/>
        <v>3026</v>
      </c>
      <c r="P190" s="23">
        <v>42644</v>
      </c>
      <c r="Q190" s="7"/>
    </row>
    <row r="191" spans="1:17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39978</v>
      </c>
      <c r="K191" s="10">
        <v>39802.84</v>
      </c>
      <c r="L191" s="7" t="s">
        <v>15</v>
      </c>
      <c r="M191" s="7">
        <v>8453</v>
      </c>
      <c r="N191" s="7">
        <v>8168</v>
      </c>
      <c r="O191" s="7">
        <f t="shared" si="2"/>
        <v>285</v>
      </c>
      <c r="P191" s="23">
        <v>42644</v>
      </c>
      <c r="Q191" s="7"/>
    </row>
    <row r="192" spans="1:17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39978</v>
      </c>
      <c r="K192" s="10">
        <v>39802.84</v>
      </c>
      <c r="L192" s="7" t="s">
        <v>15</v>
      </c>
      <c r="M192" s="7">
        <v>4584</v>
      </c>
      <c r="N192" s="7">
        <v>3936</v>
      </c>
      <c r="O192" s="7">
        <f t="shared" si="2"/>
        <v>648</v>
      </c>
      <c r="P192" s="23">
        <v>42644</v>
      </c>
      <c r="Q192" s="7"/>
    </row>
    <row r="193" spans="1:17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39978</v>
      </c>
      <c r="K193" s="10">
        <v>39802.84</v>
      </c>
      <c r="L193" s="7" t="s">
        <v>15</v>
      </c>
      <c r="M193" s="7">
        <v>5688</v>
      </c>
      <c r="N193" s="7">
        <v>5259</v>
      </c>
      <c r="O193" s="7">
        <f t="shared" si="2"/>
        <v>429</v>
      </c>
      <c r="P193" s="23">
        <v>42644</v>
      </c>
      <c r="Q193" s="7"/>
    </row>
    <row r="194" spans="1:17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39978</v>
      </c>
      <c r="K194" s="10">
        <v>39802.84</v>
      </c>
      <c r="L194" s="7" t="s">
        <v>15</v>
      </c>
      <c r="M194" s="7">
        <v>3682</v>
      </c>
      <c r="N194" s="7">
        <v>3110</v>
      </c>
      <c r="O194" s="7">
        <f t="shared" si="2"/>
        <v>572</v>
      </c>
      <c r="P194" s="23">
        <v>42644</v>
      </c>
      <c r="Q194" s="7"/>
    </row>
    <row r="195" spans="1:17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39978</v>
      </c>
      <c r="K195" s="10">
        <v>39802.84</v>
      </c>
      <c r="L195" s="7" t="s">
        <v>15</v>
      </c>
      <c r="M195" s="7">
        <v>5891</v>
      </c>
      <c r="N195" s="7">
        <v>5474</v>
      </c>
      <c r="O195" s="7">
        <f t="shared" si="2"/>
        <v>417</v>
      </c>
      <c r="P195" s="23">
        <v>42644</v>
      </c>
      <c r="Q195" s="7"/>
    </row>
    <row r="196" spans="1:17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39978</v>
      </c>
      <c r="K196" s="10">
        <v>39802.84</v>
      </c>
      <c r="L196" s="7" t="s">
        <v>15</v>
      </c>
      <c r="M196" s="7">
        <v>1300</v>
      </c>
      <c r="N196" s="7">
        <v>922</v>
      </c>
      <c r="O196" s="7">
        <f t="shared" si="2"/>
        <v>378</v>
      </c>
      <c r="P196" s="23">
        <v>42644</v>
      </c>
      <c r="Q196" s="7"/>
    </row>
    <row r="197" spans="1:17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40038</v>
      </c>
      <c r="K197" s="10">
        <v>39802.84</v>
      </c>
      <c r="L197" s="7" t="s">
        <v>15</v>
      </c>
      <c r="M197" s="7">
        <v>12504</v>
      </c>
      <c r="N197" s="7">
        <v>8946</v>
      </c>
      <c r="O197" s="7">
        <f t="shared" si="2"/>
        <v>3558</v>
      </c>
      <c r="P197" s="23">
        <v>42644</v>
      </c>
      <c r="Q197" s="7"/>
    </row>
    <row r="198" spans="1:17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40038</v>
      </c>
      <c r="K198" s="10">
        <v>39802.84</v>
      </c>
      <c r="L198" s="7" t="s">
        <v>15</v>
      </c>
      <c r="M198" s="7">
        <v>9787</v>
      </c>
      <c r="N198" s="7">
        <v>5675</v>
      </c>
      <c r="O198" s="7">
        <f aca="true" t="shared" si="3" ref="O198:O261">M198-N198</f>
        <v>4112</v>
      </c>
      <c r="P198" s="23">
        <v>42644</v>
      </c>
      <c r="Q198" s="7"/>
    </row>
    <row r="199" spans="1:17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40038</v>
      </c>
      <c r="K199" s="10">
        <v>39802.84</v>
      </c>
      <c r="L199" s="7" t="s">
        <v>15</v>
      </c>
      <c r="M199" s="7">
        <v>5384</v>
      </c>
      <c r="N199" s="7">
        <v>4055</v>
      </c>
      <c r="O199" s="7">
        <f t="shared" si="3"/>
        <v>1329</v>
      </c>
      <c r="P199" s="23">
        <v>42644</v>
      </c>
      <c r="Q199" s="7"/>
    </row>
    <row r="200" spans="1:17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40038</v>
      </c>
      <c r="K200" s="10">
        <v>39802.84</v>
      </c>
      <c r="L200" s="7" t="s">
        <v>15</v>
      </c>
      <c r="M200" s="7">
        <v>3904</v>
      </c>
      <c r="N200" s="7">
        <v>2318</v>
      </c>
      <c r="O200" s="7">
        <f t="shared" si="3"/>
        <v>1586</v>
      </c>
      <c r="P200" s="23">
        <v>42644</v>
      </c>
      <c r="Q200" s="7"/>
    </row>
    <row r="201" spans="1:17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39978</v>
      </c>
      <c r="K201" s="10">
        <v>39802.84</v>
      </c>
      <c r="L201" s="7" t="s">
        <v>15</v>
      </c>
      <c r="M201" s="7">
        <v>2544</v>
      </c>
      <c r="N201" s="7">
        <v>1807</v>
      </c>
      <c r="O201" s="7">
        <f t="shared" si="3"/>
        <v>737</v>
      </c>
      <c r="P201" s="23">
        <v>42644</v>
      </c>
      <c r="Q201" s="7"/>
    </row>
    <row r="202" spans="1:17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39894</v>
      </c>
      <c r="K202" s="10">
        <v>39675.78</v>
      </c>
      <c r="L202" s="7" t="s">
        <v>15</v>
      </c>
      <c r="M202" s="7">
        <v>22000</v>
      </c>
      <c r="N202" s="7">
        <v>12800</v>
      </c>
      <c r="O202" s="7">
        <f t="shared" si="3"/>
        <v>9200</v>
      </c>
      <c r="P202" s="23">
        <v>42644</v>
      </c>
      <c r="Q202" s="7"/>
    </row>
    <row r="203" spans="1:17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40038</v>
      </c>
      <c r="K203" s="10">
        <v>39802.84</v>
      </c>
      <c r="L203" s="7" t="s">
        <v>15</v>
      </c>
      <c r="M203" s="7">
        <v>3300</v>
      </c>
      <c r="N203" s="7">
        <v>1381</v>
      </c>
      <c r="O203" s="7">
        <f t="shared" si="3"/>
        <v>1919</v>
      </c>
      <c r="P203" s="23">
        <v>42644</v>
      </c>
      <c r="Q203" s="7"/>
    </row>
    <row r="204" spans="1:17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40038</v>
      </c>
      <c r="K204" s="10">
        <v>39802.84</v>
      </c>
      <c r="L204" s="7" t="s">
        <v>15</v>
      </c>
      <c r="M204" s="7">
        <v>2208</v>
      </c>
      <c r="N204" s="7">
        <v>1247</v>
      </c>
      <c r="O204" s="7">
        <f t="shared" si="3"/>
        <v>961</v>
      </c>
      <c r="P204" s="23">
        <v>42644</v>
      </c>
      <c r="Q204" s="7"/>
    </row>
    <row r="205" spans="1:17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40038</v>
      </c>
      <c r="K205" s="10">
        <v>39802.84</v>
      </c>
      <c r="L205" s="7" t="s">
        <v>15</v>
      </c>
      <c r="M205" s="7">
        <v>3806</v>
      </c>
      <c r="N205" s="7">
        <v>2355</v>
      </c>
      <c r="O205" s="7">
        <f t="shared" si="3"/>
        <v>1451</v>
      </c>
      <c r="P205" s="23">
        <v>42644</v>
      </c>
      <c r="Q205" s="7"/>
    </row>
    <row r="206" spans="1:17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39978</v>
      </c>
      <c r="K206" s="10">
        <v>39802.84</v>
      </c>
      <c r="L206" s="7" t="s">
        <v>15</v>
      </c>
      <c r="M206" s="7">
        <v>7724</v>
      </c>
      <c r="N206" s="7">
        <v>4931</v>
      </c>
      <c r="O206" s="7">
        <f t="shared" si="3"/>
        <v>2793</v>
      </c>
      <c r="P206" s="23">
        <v>42644</v>
      </c>
      <c r="Q206" s="7"/>
    </row>
    <row r="207" spans="1:17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40038</v>
      </c>
      <c r="K207" s="10">
        <v>39802.84</v>
      </c>
      <c r="L207" s="7" t="s">
        <v>15</v>
      </c>
      <c r="M207" s="7">
        <v>5736</v>
      </c>
      <c r="N207" s="7">
        <v>3328</v>
      </c>
      <c r="O207" s="7">
        <f t="shared" si="3"/>
        <v>2408</v>
      </c>
      <c r="P207" s="23">
        <v>42644</v>
      </c>
      <c r="Q207" s="7"/>
    </row>
    <row r="208" spans="1:17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40038</v>
      </c>
      <c r="K208" s="10">
        <v>39802.84</v>
      </c>
      <c r="L208" s="7" t="s">
        <v>15</v>
      </c>
      <c r="M208" s="7">
        <v>3720</v>
      </c>
      <c r="N208" s="7">
        <v>2532</v>
      </c>
      <c r="O208" s="7">
        <f t="shared" si="3"/>
        <v>1188</v>
      </c>
      <c r="P208" s="23">
        <v>42644</v>
      </c>
      <c r="Q208" s="7"/>
    </row>
    <row r="209" spans="1:17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40038</v>
      </c>
      <c r="K209" s="10">
        <v>39802.84</v>
      </c>
      <c r="L209" s="7" t="s">
        <v>15</v>
      </c>
      <c r="M209" s="7">
        <v>1906</v>
      </c>
      <c r="N209" s="7">
        <v>1180</v>
      </c>
      <c r="O209" s="7">
        <f t="shared" si="3"/>
        <v>726</v>
      </c>
      <c r="P209" s="23">
        <v>42644</v>
      </c>
      <c r="Q209" s="7"/>
    </row>
    <row r="210" spans="1:17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39978</v>
      </c>
      <c r="K210" s="10">
        <v>39802.84</v>
      </c>
      <c r="L210" s="7" t="s">
        <v>15</v>
      </c>
      <c r="M210" s="7">
        <v>28513</v>
      </c>
      <c r="N210" s="7">
        <v>21196</v>
      </c>
      <c r="O210" s="7">
        <f t="shared" si="3"/>
        <v>7317</v>
      </c>
      <c r="P210" s="23">
        <v>42644</v>
      </c>
      <c r="Q210" s="7"/>
    </row>
    <row r="211" spans="1:17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39978</v>
      </c>
      <c r="K211" s="10">
        <v>39802.84</v>
      </c>
      <c r="L211" s="7" t="s">
        <v>15</v>
      </c>
      <c r="M211" s="7">
        <v>21400</v>
      </c>
      <c r="N211" s="7">
        <v>9769</v>
      </c>
      <c r="O211" s="7">
        <f t="shared" si="3"/>
        <v>11631</v>
      </c>
      <c r="P211" s="23">
        <v>42644</v>
      </c>
      <c r="Q211" s="7"/>
    </row>
    <row r="212" spans="1:17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40038</v>
      </c>
      <c r="K212" s="10">
        <v>39802.84</v>
      </c>
      <c r="L212" s="7" t="s">
        <v>15</v>
      </c>
      <c r="M212" s="7">
        <v>4608</v>
      </c>
      <c r="N212" s="7">
        <v>3298</v>
      </c>
      <c r="O212" s="7">
        <f t="shared" si="3"/>
        <v>1310</v>
      </c>
      <c r="P212" s="23">
        <v>42644</v>
      </c>
      <c r="Q212" s="7"/>
    </row>
    <row r="213" spans="1:17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39978</v>
      </c>
      <c r="K213" s="10">
        <v>39802.84</v>
      </c>
      <c r="L213" s="7" t="s">
        <v>15</v>
      </c>
      <c r="M213" s="7">
        <v>33462</v>
      </c>
      <c r="N213" s="7">
        <v>23878</v>
      </c>
      <c r="O213" s="7">
        <f t="shared" si="3"/>
        <v>9584</v>
      </c>
      <c r="P213" s="23">
        <v>42644</v>
      </c>
      <c r="Q213" s="7"/>
    </row>
    <row r="214" spans="1:17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40038</v>
      </c>
      <c r="K214" s="10">
        <v>39802.84</v>
      </c>
      <c r="L214" s="7" t="s">
        <v>15</v>
      </c>
      <c r="M214" s="7">
        <v>12360</v>
      </c>
      <c r="N214" s="7">
        <v>7297</v>
      </c>
      <c r="O214" s="7">
        <f t="shared" si="3"/>
        <v>5063</v>
      </c>
      <c r="P214" s="23">
        <v>42644</v>
      </c>
      <c r="Q214" s="7"/>
    </row>
    <row r="215" spans="1:17" s="11" customFormat="1" ht="25.5">
      <c r="A215" s="6" t="s">
        <v>538</v>
      </c>
      <c r="B215" s="6" t="s">
        <v>753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39894</v>
      </c>
      <c r="K215" s="10">
        <v>39675.78</v>
      </c>
      <c r="L215" s="7" t="s">
        <v>15</v>
      </c>
      <c r="M215" s="7">
        <v>340913</v>
      </c>
      <c r="N215" s="7">
        <v>257601</v>
      </c>
      <c r="O215" s="7">
        <f t="shared" si="3"/>
        <v>83312</v>
      </c>
      <c r="P215" s="23">
        <v>42644</v>
      </c>
      <c r="Q215" s="7"/>
    </row>
    <row r="216" spans="1:17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40038</v>
      </c>
      <c r="K216" s="10">
        <v>39802.84</v>
      </c>
      <c r="L216" s="7" t="s">
        <v>15</v>
      </c>
      <c r="M216" s="7">
        <v>60000</v>
      </c>
      <c r="N216" s="7">
        <v>30063</v>
      </c>
      <c r="O216" s="7">
        <f t="shared" si="3"/>
        <v>29937</v>
      </c>
      <c r="P216" s="23">
        <v>42644</v>
      </c>
      <c r="Q216" s="7"/>
    </row>
    <row r="217" spans="1:17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39978</v>
      </c>
      <c r="K217" s="10">
        <v>39802.84</v>
      </c>
      <c r="L217" s="7" t="s">
        <v>15</v>
      </c>
      <c r="M217" s="7">
        <v>5091</v>
      </c>
      <c r="N217" s="7">
        <v>4742</v>
      </c>
      <c r="O217" s="7">
        <f t="shared" si="3"/>
        <v>349</v>
      </c>
      <c r="P217" s="23">
        <v>42644</v>
      </c>
      <c r="Q217" s="7"/>
    </row>
    <row r="218" spans="1:17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40021</v>
      </c>
      <c r="K218" s="10">
        <v>39802.84</v>
      </c>
      <c r="L218" s="7" t="s">
        <v>15</v>
      </c>
      <c r="M218" s="7">
        <v>17208</v>
      </c>
      <c r="N218" s="7">
        <v>15300</v>
      </c>
      <c r="O218" s="7">
        <f t="shared" si="3"/>
        <v>1908</v>
      </c>
      <c r="P218" s="23">
        <v>42644</v>
      </c>
      <c r="Q218" s="7"/>
    </row>
    <row r="219" spans="1:17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38923</v>
      </c>
      <c r="K219" s="10">
        <v>39129.41</v>
      </c>
      <c r="L219" s="7" t="s">
        <v>15</v>
      </c>
      <c r="M219" s="7">
        <v>240792</v>
      </c>
      <c r="N219" s="7">
        <v>183656</v>
      </c>
      <c r="O219" s="7">
        <f t="shared" si="3"/>
        <v>57136</v>
      </c>
      <c r="P219" s="23">
        <v>42644</v>
      </c>
      <c r="Q219" s="7"/>
    </row>
    <row r="220" spans="1:17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40021</v>
      </c>
      <c r="K220" s="10">
        <v>39802.84</v>
      </c>
      <c r="L220" s="7" t="s">
        <v>15</v>
      </c>
      <c r="M220" s="7">
        <v>26712</v>
      </c>
      <c r="N220" s="7">
        <v>17548</v>
      </c>
      <c r="O220" s="7">
        <f t="shared" si="3"/>
        <v>9164</v>
      </c>
      <c r="P220" s="23">
        <v>42644</v>
      </c>
      <c r="Q220" s="7"/>
    </row>
    <row r="221" spans="1:17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39978</v>
      </c>
      <c r="K221" s="10">
        <v>39802.84</v>
      </c>
      <c r="L221" s="7" t="s">
        <v>15</v>
      </c>
      <c r="M221" s="7">
        <v>9096</v>
      </c>
      <c r="N221" s="7">
        <v>7000</v>
      </c>
      <c r="O221" s="7">
        <f t="shared" si="3"/>
        <v>2096</v>
      </c>
      <c r="P221" s="23">
        <v>42644</v>
      </c>
      <c r="Q221" s="7"/>
    </row>
    <row r="222" spans="1:17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39894</v>
      </c>
      <c r="K222" s="10">
        <v>39675.78</v>
      </c>
      <c r="L222" s="7" t="s">
        <v>15</v>
      </c>
      <c r="M222" s="7">
        <v>13104</v>
      </c>
      <c r="N222" s="7">
        <v>9500</v>
      </c>
      <c r="O222" s="7">
        <f t="shared" si="3"/>
        <v>3604</v>
      </c>
      <c r="P222" s="23">
        <v>42644</v>
      </c>
      <c r="Q222" s="7"/>
    </row>
    <row r="223" spans="1:17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39894</v>
      </c>
      <c r="K223" s="10">
        <v>39675.78</v>
      </c>
      <c r="L223" s="7" t="s">
        <v>15</v>
      </c>
      <c r="M223" s="7">
        <v>28392</v>
      </c>
      <c r="N223" s="7">
        <v>9709</v>
      </c>
      <c r="O223" s="7">
        <f t="shared" si="3"/>
        <v>18683</v>
      </c>
      <c r="P223" s="23">
        <v>42644</v>
      </c>
      <c r="Q223" s="7"/>
    </row>
    <row r="224" spans="1:17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40021</v>
      </c>
      <c r="K224" s="10">
        <v>39796.66</v>
      </c>
      <c r="L224" s="7" t="s">
        <v>15</v>
      </c>
      <c r="M224" s="7">
        <v>7296</v>
      </c>
      <c r="N224" s="7">
        <v>3000</v>
      </c>
      <c r="O224" s="7">
        <f t="shared" si="3"/>
        <v>4296</v>
      </c>
      <c r="P224" s="23">
        <v>42644</v>
      </c>
      <c r="Q224" s="7"/>
    </row>
    <row r="225" spans="1:17" s="11" customFormat="1" ht="25.5">
      <c r="A225" s="6" t="s">
        <v>563</v>
      </c>
      <c r="B225" s="6" t="s">
        <v>754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39881</v>
      </c>
      <c r="K225" s="10">
        <v>39579.14</v>
      </c>
      <c r="L225" s="7" t="s">
        <v>15</v>
      </c>
      <c r="M225" s="7">
        <v>611800</v>
      </c>
      <c r="N225" s="7">
        <v>130000</v>
      </c>
      <c r="O225" s="7">
        <f t="shared" si="3"/>
        <v>481800</v>
      </c>
      <c r="P225" s="23">
        <v>42644</v>
      </c>
      <c r="Q225" s="7" t="s">
        <v>713</v>
      </c>
    </row>
    <row r="226" spans="1:17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39854</v>
      </c>
      <c r="K226" s="10">
        <v>40106.67</v>
      </c>
      <c r="L226" s="7" t="s">
        <v>15</v>
      </c>
      <c r="M226" s="7">
        <v>18400</v>
      </c>
      <c r="N226" s="7">
        <v>18400</v>
      </c>
      <c r="O226" s="7">
        <f t="shared" si="3"/>
        <v>0</v>
      </c>
      <c r="P226" s="23">
        <v>42644</v>
      </c>
      <c r="Q226" s="7"/>
    </row>
    <row r="227" spans="1:17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39854</v>
      </c>
      <c r="K227" s="10">
        <v>40106.67</v>
      </c>
      <c r="L227" s="7" t="s">
        <v>15</v>
      </c>
      <c r="M227" s="7">
        <v>2800</v>
      </c>
      <c r="N227" s="7">
        <v>2800</v>
      </c>
      <c r="O227" s="7">
        <f t="shared" si="3"/>
        <v>0</v>
      </c>
      <c r="P227" s="23">
        <v>42644</v>
      </c>
      <c r="Q227" s="7"/>
    </row>
    <row r="228" spans="1:17" s="11" customFormat="1" ht="25.5">
      <c r="A228" s="6" t="s">
        <v>568</v>
      </c>
      <c r="B228" s="6" t="s">
        <v>755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39822</v>
      </c>
      <c r="K228" s="10">
        <v>0</v>
      </c>
      <c r="L228" s="7" t="s">
        <v>92</v>
      </c>
      <c r="M228" s="7">
        <v>182300</v>
      </c>
      <c r="N228" s="7">
        <v>0</v>
      </c>
      <c r="O228" s="7">
        <f t="shared" si="3"/>
        <v>182300</v>
      </c>
      <c r="P228" s="23">
        <v>42644</v>
      </c>
      <c r="Q228" s="7"/>
    </row>
    <row r="229" spans="1:17" s="11" customFormat="1" ht="25.5">
      <c r="A229" s="6" t="s">
        <v>569</v>
      </c>
      <c r="B229" s="6" t="s">
        <v>756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39822</v>
      </c>
      <c r="K229" s="10">
        <v>40051.27</v>
      </c>
      <c r="L229" s="7" t="s">
        <v>15</v>
      </c>
      <c r="M229" s="7">
        <v>64800</v>
      </c>
      <c r="N229" s="7">
        <v>32444</v>
      </c>
      <c r="O229" s="7">
        <f t="shared" si="3"/>
        <v>32356</v>
      </c>
      <c r="P229" s="23">
        <v>42647</v>
      </c>
      <c r="Q229" s="7" t="s">
        <v>769</v>
      </c>
    </row>
    <row r="230" spans="1:17" s="11" customFormat="1" ht="25.5">
      <c r="A230" s="6" t="s">
        <v>570</v>
      </c>
      <c r="B230" s="6" t="s">
        <v>757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39822</v>
      </c>
      <c r="K230" s="10">
        <v>40051.27</v>
      </c>
      <c r="L230" s="7" t="s">
        <v>15</v>
      </c>
      <c r="M230" s="7">
        <v>56600</v>
      </c>
      <c r="N230" s="7">
        <v>84</v>
      </c>
      <c r="O230" s="7">
        <f t="shared" si="3"/>
        <v>56516</v>
      </c>
      <c r="P230" s="23">
        <v>42644</v>
      </c>
      <c r="Q230" s="7"/>
    </row>
    <row r="231" spans="1:17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38515</v>
      </c>
      <c r="K231" s="10">
        <v>40086.05</v>
      </c>
      <c r="L231" s="15" t="s">
        <v>15</v>
      </c>
      <c r="M231" s="15">
        <v>40600</v>
      </c>
      <c r="N231" s="15">
        <v>40500</v>
      </c>
      <c r="O231" s="15">
        <f t="shared" si="3"/>
        <v>100</v>
      </c>
      <c r="P231" s="23">
        <v>42644</v>
      </c>
      <c r="Q231" s="15"/>
    </row>
    <row r="232" spans="1:17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38514</v>
      </c>
      <c r="K232" s="10">
        <v>40085.54</v>
      </c>
      <c r="L232" s="7" t="s">
        <v>15</v>
      </c>
      <c r="M232" s="7">
        <v>48000</v>
      </c>
      <c r="N232" s="7">
        <v>20000</v>
      </c>
      <c r="O232" s="7">
        <f t="shared" si="3"/>
        <v>28000</v>
      </c>
      <c r="P232" s="23">
        <v>42644</v>
      </c>
      <c r="Q232" s="7"/>
    </row>
    <row r="233" spans="1:17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39978</v>
      </c>
      <c r="K233" s="10">
        <v>39583.82</v>
      </c>
      <c r="L233" s="7" t="s">
        <v>15</v>
      </c>
      <c r="M233" s="7">
        <v>151872</v>
      </c>
      <c r="N233" s="7">
        <v>133000</v>
      </c>
      <c r="O233" s="7">
        <f t="shared" si="3"/>
        <v>18872</v>
      </c>
      <c r="P233" s="23">
        <v>42644</v>
      </c>
      <c r="Q233" s="7"/>
    </row>
    <row r="234" spans="1:17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39822</v>
      </c>
      <c r="K234" s="10">
        <v>40051.27</v>
      </c>
      <c r="L234" s="7" t="s">
        <v>15</v>
      </c>
      <c r="M234" s="7">
        <v>6000</v>
      </c>
      <c r="N234" s="7">
        <v>5000</v>
      </c>
      <c r="O234" s="7">
        <f t="shared" si="3"/>
        <v>1000</v>
      </c>
      <c r="P234" s="23">
        <v>42644</v>
      </c>
      <c r="Q234" s="7"/>
    </row>
    <row r="235" spans="1:17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39842</v>
      </c>
      <c r="K235" s="10">
        <v>40106.67</v>
      </c>
      <c r="L235" s="7" t="s">
        <v>15</v>
      </c>
      <c r="M235" s="7">
        <v>20844</v>
      </c>
      <c r="N235" s="7">
        <v>19624</v>
      </c>
      <c r="O235" s="7">
        <f t="shared" si="3"/>
        <v>1220</v>
      </c>
      <c r="P235" s="23">
        <v>42644</v>
      </c>
      <c r="Q235" s="7"/>
    </row>
    <row r="236" spans="1:17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38482</v>
      </c>
      <c r="K236" s="10">
        <v>40090.52</v>
      </c>
      <c r="L236" s="7" t="s">
        <v>15</v>
      </c>
      <c r="M236" s="7">
        <v>2496</v>
      </c>
      <c r="N236" s="7">
        <v>2000</v>
      </c>
      <c r="O236" s="7">
        <f t="shared" si="3"/>
        <v>496</v>
      </c>
      <c r="P236" s="23">
        <v>42644</v>
      </c>
      <c r="Q236" s="7" t="s">
        <v>707</v>
      </c>
    </row>
    <row r="237" spans="1:17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38485</v>
      </c>
      <c r="K237" s="10">
        <v>40093.03</v>
      </c>
      <c r="L237" s="7" t="s">
        <v>15</v>
      </c>
      <c r="M237" s="7">
        <v>290600</v>
      </c>
      <c r="N237" s="7">
        <v>275000</v>
      </c>
      <c r="O237" s="7">
        <f t="shared" si="3"/>
        <v>15600</v>
      </c>
      <c r="P237" s="23">
        <v>42644</v>
      </c>
      <c r="Q237" s="7"/>
    </row>
    <row r="238" spans="1:17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39817</v>
      </c>
      <c r="K238" s="10">
        <v>40048.39</v>
      </c>
      <c r="L238" s="7" t="s">
        <v>15</v>
      </c>
      <c r="M238" s="7">
        <v>2500</v>
      </c>
      <c r="N238" s="7">
        <v>2400</v>
      </c>
      <c r="O238" s="7">
        <f t="shared" si="3"/>
        <v>100</v>
      </c>
      <c r="P238" s="23">
        <v>42644</v>
      </c>
      <c r="Q238" s="7"/>
    </row>
    <row r="239" spans="1:17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39818</v>
      </c>
      <c r="K239" s="10">
        <v>40050.51</v>
      </c>
      <c r="L239" s="7" t="s">
        <v>15</v>
      </c>
      <c r="M239" s="7">
        <v>1342</v>
      </c>
      <c r="N239" s="7">
        <v>1342</v>
      </c>
      <c r="O239" s="7">
        <f t="shared" si="3"/>
        <v>0</v>
      </c>
      <c r="P239" s="23">
        <v>42644</v>
      </c>
      <c r="Q239" s="7"/>
    </row>
    <row r="240" spans="1:17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39944</v>
      </c>
      <c r="K240" s="10">
        <v>0</v>
      </c>
      <c r="L240" s="7" t="s">
        <v>15</v>
      </c>
      <c r="M240" s="7">
        <v>5760</v>
      </c>
      <c r="N240" s="7">
        <v>800</v>
      </c>
      <c r="O240" s="7">
        <f t="shared" si="3"/>
        <v>4960</v>
      </c>
      <c r="P240" s="23">
        <v>42644</v>
      </c>
      <c r="Q240" s="7"/>
    </row>
    <row r="241" spans="1:17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39803</v>
      </c>
      <c r="K241" s="10">
        <v>40115.16</v>
      </c>
      <c r="L241" s="7" t="s">
        <v>15</v>
      </c>
      <c r="M241" s="7">
        <v>13104</v>
      </c>
      <c r="N241" s="7">
        <v>7000</v>
      </c>
      <c r="O241" s="7">
        <f t="shared" si="3"/>
        <v>6104</v>
      </c>
      <c r="P241" s="23">
        <v>42644</v>
      </c>
      <c r="Q241" s="7"/>
    </row>
    <row r="242" spans="1:17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39813</v>
      </c>
      <c r="K242" s="10">
        <v>40051.27</v>
      </c>
      <c r="L242" s="7" t="s">
        <v>15</v>
      </c>
      <c r="M242" s="7">
        <v>1656</v>
      </c>
      <c r="N242" s="7">
        <v>1400</v>
      </c>
      <c r="O242" s="7">
        <f t="shared" si="3"/>
        <v>256</v>
      </c>
      <c r="P242" s="23">
        <v>42644</v>
      </c>
      <c r="Q242" s="7"/>
    </row>
    <row r="243" spans="1:17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39822</v>
      </c>
      <c r="K243" s="10">
        <v>0</v>
      </c>
      <c r="L243" s="7" t="s">
        <v>92</v>
      </c>
      <c r="M243" s="7">
        <v>1608</v>
      </c>
      <c r="N243" s="7">
        <v>0</v>
      </c>
      <c r="O243" s="7">
        <f t="shared" si="3"/>
        <v>1608</v>
      </c>
      <c r="P243" s="23">
        <v>42644</v>
      </c>
      <c r="Q243" s="7"/>
    </row>
    <row r="244" spans="1:17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39899</v>
      </c>
      <c r="K244" s="10">
        <v>39583.82</v>
      </c>
      <c r="L244" s="7" t="s">
        <v>15</v>
      </c>
      <c r="M244" s="7">
        <v>380000</v>
      </c>
      <c r="N244" s="7">
        <v>228000</v>
      </c>
      <c r="O244" s="7">
        <f t="shared" si="3"/>
        <v>152000</v>
      </c>
      <c r="P244" s="23">
        <v>42644</v>
      </c>
      <c r="Q244" s="7"/>
    </row>
    <row r="245" spans="1:17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39842</v>
      </c>
      <c r="K245" s="10">
        <v>40106.67</v>
      </c>
      <c r="L245" s="7" t="s">
        <v>15</v>
      </c>
      <c r="M245" s="7">
        <v>6013</v>
      </c>
      <c r="N245" s="7">
        <v>4505</v>
      </c>
      <c r="O245" s="7">
        <f t="shared" si="3"/>
        <v>1508</v>
      </c>
      <c r="P245" s="23">
        <v>42644</v>
      </c>
      <c r="Q245" s="7"/>
    </row>
    <row r="246" spans="1:17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39842</v>
      </c>
      <c r="K246" s="10">
        <v>40106.67</v>
      </c>
      <c r="L246" s="7" t="s">
        <v>15</v>
      </c>
      <c r="M246" s="7">
        <v>4768</v>
      </c>
      <c r="N246" s="7">
        <v>3514</v>
      </c>
      <c r="O246" s="7">
        <f t="shared" si="3"/>
        <v>1254</v>
      </c>
      <c r="P246" s="23">
        <v>42644</v>
      </c>
      <c r="Q246" s="7"/>
    </row>
    <row r="247" spans="1:17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39822</v>
      </c>
      <c r="K247" s="10">
        <v>40051.27</v>
      </c>
      <c r="L247" s="7" t="s">
        <v>15</v>
      </c>
      <c r="M247" s="7">
        <v>104838</v>
      </c>
      <c r="N247" s="7">
        <v>72325</v>
      </c>
      <c r="O247" s="7">
        <f t="shared" si="3"/>
        <v>32513</v>
      </c>
      <c r="P247" s="23">
        <v>42644</v>
      </c>
      <c r="Q247" s="7"/>
    </row>
    <row r="248" spans="1:17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39822</v>
      </c>
      <c r="K248" s="10">
        <v>40051.27</v>
      </c>
      <c r="L248" s="7" t="s">
        <v>15</v>
      </c>
      <c r="M248" s="7">
        <v>20928</v>
      </c>
      <c r="N248" s="7">
        <v>18569</v>
      </c>
      <c r="O248" s="7">
        <f t="shared" si="3"/>
        <v>2359</v>
      </c>
      <c r="P248" s="23">
        <v>42644</v>
      </c>
      <c r="Q248" s="7"/>
    </row>
    <row r="249" spans="1:17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39842</v>
      </c>
      <c r="K249" s="10">
        <v>40106.67</v>
      </c>
      <c r="L249" s="7" t="s">
        <v>15</v>
      </c>
      <c r="M249" s="7">
        <v>3552</v>
      </c>
      <c r="N249" s="7">
        <v>2646</v>
      </c>
      <c r="O249" s="7">
        <f t="shared" si="3"/>
        <v>906</v>
      </c>
      <c r="P249" s="23">
        <v>42644</v>
      </c>
      <c r="Q249" s="7"/>
    </row>
    <row r="250" spans="1:17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39842</v>
      </c>
      <c r="K250" s="10">
        <v>40106.67</v>
      </c>
      <c r="L250" s="7" t="s">
        <v>15</v>
      </c>
      <c r="M250" s="7">
        <v>2000</v>
      </c>
      <c r="N250" s="7">
        <v>1526</v>
      </c>
      <c r="O250" s="7">
        <f t="shared" si="3"/>
        <v>474</v>
      </c>
      <c r="P250" s="23">
        <v>42644</v>
      </c>
      <c r="Q250" s="7"/>
    </row>
    <row r="251" spans="1:17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39822</v>
      </c>
      <c r="K251" s="10">
        <v>40051.27</v>
      </c>
      <c r="L251" s="7" t="s">
        <v>15</v>
      </c>
      <c r="M251" s="7">
        <v>50295</v>
      </c>
      <c r="N251" s="7">
        <v>47913</v>
      </c>
      <c r="O251" s="7">
        <f t="shared" si="3"/>
        <v>2382</v>
      </c>
      <c r="P251" s="23">
        <v>42644</v>
      </c>
      <c r="Q251" s="7"/>
    </row>
    <row r="252" spans="1:17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39842</v>
      </c>
      <c r="K252" s="10">
        <v>40106.67</v>
      </c>
      <c r="L252" s="7" t="s">
        <v>15</v>
      </c>
      <c r="M252" s="7">
        <v>60072</v>
      </c>
      <c r="N252" s="7">
        <v>13303</v>
      </c>
      <c r="O252" s="7">
        <f t="shared" si="3"/>
        <v>46769</v>
      </c>
      <c r="P252" s="23">
        <v>42644</v>
      </c>
      <c r="Q252" s="7"/>
    </row>
    <row r="253" spans="1:17" s="11" customFormat="1" ht="25.5">
      <c r="A253" s="6" t="s">
        <v>622</v>
      </c>
      <c r="B253" s="6" t="s">
        <v>758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39936</v>
      </c>
      <c r="K253" s="10">
        <v>40054.42</v>
      </c>
      <c r="L253" s="7" t="s">
        <v>15</v>
      </c>
      <c r="M253" s="7">
        <v>68900</v>
      </c>
      <c r="N253" s="7">
        <v>42000</v>
      </c>
      <c r="O253" s="7">
        <f t="shared" si="3"/>
        <v>26900</v>
      </c>
      <c r="P253" s="23">
        <v>42644</v>
      </c>
      <c r="Q253" s="7"/>
    </row>
    <row r="254" spans="1:17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39842</v>
      </c>
      <c r="K254" s="10">
        <v>40106.67</v>
      </c>
      <c r="L254" s="7" t="s">
        <v>15</v>
      </c>
      <c r="M254" s="7">
        <v>8000</v>
      </c>
      <c r="N254" s="7">
        <v>2242</v>
      </c>
      <c r="O254" s="7">
        <f t="shared" si="3"/>
        <v>5758</v>
      </c>
      <c r="P254" s="23">
        <v>42644</v>
      </c>
      <c r="Q254" s="7"/>
    </row>
    <row r="255" spans="1:17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39822</v>
      </c>
      <c r="K255" s="10">
        <v>40051.55</v>
      </c>
      <c r="L255" s="15" t="s">
        <v>15</v>
      </c>
      <c r="M255" s="15">
        <v>10104</v>
      </c>
      <c r="N255" s="15">
        <v>4100</v>
      </c>
      <c r="O255" s="15">
        <f t="shared" si="3"/>
        <v>6004</v>
      </c>
      <c r="P255" s="23">
        <v>42644</v>
      </c>
      <c r="Q255" s="15"/>
    </row>
    <row r="256" spans="1:17" s="11" customFormat="1" ht="25.5">
      <c r="A256" s="6" t="s">
        <v>627</v>
      </c>
      <c r="B256" s="6" t="s">
        <v>759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39853</v>
      </c>
      <c r="K256" s="10">
        <v>40058.3</v>
      </c>
      <c r="L256" s="7" t="s">
        <v>15</v>
      </c>
      <c r="M256" s="7">
        <v>68900</v>
      </c>
      <c r="N256" s="7">
        <v>35000</v>
      </c>
      <c r="O256" s="7">
        <f t="shared" si="3"/>
        <v>33900</v>
      </c>
      <c r="P256" s="23">
        <v>42644</v>
      </c>
      <c r="Q256" s="7"/>
    </row>
    <row r="257" spans="1:17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39822</v>
      </c>
      <c r="K257" s="10">
        <v>40051.27</v>
      </c>
      <c r="L257" s="7" t="s">
        <v>15</v>
      </c>
      <c r="M257" s="7">
        <v>55704</v>
      </c>
      <c r="N257" s="7">
        <v>41000</v>
      </c>
      <c r="O257" s="7">
        <f t="shared" si="3"/>
        <v>14704</v>
      </c>
      <c r="P257" s="23">
        <v>42644</v>
      </c>
      <c r="Q257" s="7"/>
    </row>
    <row r="258" spans="1:17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39829</v>
      </c>
      <c r="K258" s="10">
        <v>40053.29</v>
      </c>
      <c r="L258" s="7" t="s">
        <v>15</v>
      </c>
      <c r="M258" s="7">
        <v>2800</v>
      </c>
      <c r="N258" s="7">
        <v>2800</v>
      </c>
      <c r="O258" s="7">
        <f t="shared" si="3"/>
        <v>0</v>
      </c>
      <c r="P258" s="23">
        <v>42644</v>
      </c>
      <c r="Q258" s="7"/>
    </row>
    <row r="259" spans="1:17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39887</v>
      </c>
      <c r="K259" s="10">
        <v>40108.3</v>
      </c>
      <c r="L259" s="7" t="s">
        <v>15</v>
      </c>
      <c r="M259" s="7">
        <v>2400</v>
      </c>
      <c r="N259" s="7">
        <v>10</v>
      </c>
      <c r="O259" s="7">
        <f t="shared" si="3"/>
        <v>2390</v>
      </c>
      <c r="P259" s="23">
        <v>42644</v>
      </c>
      <c r="Q259" s="7"/>
    </row>
    <row r="260" spans="1:17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39811</v>
      </c>
      <c r="K260" s="10">
        <v>40051.27</v>
      </c>
      <c r="L260" s="15" t="s">
        <v>15</v>
      </c>
      <c r="M260" s="15">
        <v>2500</v>
      </c>
      <c r="N260" s="15">
        <v>2500</v>
      </c>
      <c r="O260" s="15">
        <f t="shared" si="3"/>
        <v>0</v>
      </c>
      <c r="P260" s="23">
        <v>42644</v>
      </c>
      <c r="Q260" s="15"/>
    </row>
    <row r="261" spans="1:17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39825</v>
      </c>
      <c r="K261" s="10">
        <v>40051.27</v>
      </c>
      <c r="L261" s="15" t="s">
        <v>15</v>
      </c>
      <c r="M261" s="15">
        <v>7000</v>
      </c>
      <c r="N261" s="15">
        <v>3000</v>
      </c>
      <c r="O261" s="15">
        <f t="shared" si="3"/>
        <v>4000</v>
      </c>
      <c r="P261" s="23">
        <v>42644</v>
      </c>
      <c r="Q261" s="15"/>
    </row>
    <row r="262" spans="1:17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39779</v>
      </c>
      <c r="K262" s="10">
        <v>40051.27</v>
      </c>
      <c r="L262" s="15" t="s">
        <v>15</v>
      </c>
      <c r="M262" s="15">
        <v>600</v>
      </c>
      <c r="N262" s="15">
        <v>52</v>
      </c>
      <c r="O262" s="15">
        <f aca="true" t="shared" si="4" ref="O262:O292">M262-N262</f>
        <v>548</v>
      </c>
      <c r="P262" s="23">
        <v>42644</v>
      </c>
      <c r="Q262" s="15"/>
    </row>
    <row r="263" spans="1:17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39979</v>
      </c>
      <c r="K263" s="10">
        <v>39795.19</v>
      </c>
      <c r="L263" s="7" t="s">
        <v>15</v>
      </c>
      <c r="M263" s="7">
        <v>7500</v>
      </c>
      <c r="N263" s="7">
        <v>7500</v>
      </c>
      <c r="O263" s="7">
        <f t="shared" si="4"/>
        <v>0</v>
      </c>
      <c r="P263" s="23">
        <v>42644</v>
      </c>
      <c r="Q263" s="7"/>
    </row>
    <row r="264" spans="1:17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38483</v>
      </c>
      <c r="K264" s="10">
        <v>40093.18</v>
      </c>
      <c r="L264" s="7" t="s">
        <v>15</v>
      </c>
      <c r="M264" s="7">
        <v>2700</v>
      </c>
      <c r="N264" s="7">
        <v>2700</v>
      </c>
      <c r="O264" s="7">
        <f t="shared" si="4"/>
        <v>0</v>
      </c>
      <c r="P264" s="23">
        <v>42644</v>
      </c>
      <c r="Q264" s="7"/>
    </row>
    <row r="265" spans="1:17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38474</v>
      </c>
      <c r="K265" s="10">
        <v>40093.03</v>
      </c>
      <c r="L265" s="15" t="s">
        <v>15</v>
      </c>
      <c r="M265" s="15">
        <v>3371</v>
      </c>
      <c r="N265" s="15">
        <v>2200</v>
      </c>
      <c r="O265" s="15">
        <f t="shared" si="4"/>
        <v>1171</v>
      </c>
      <c r="P265" s="23">
        <v>42644</v>
      </c>
      <c r="Q265" s="15"/>
    </row>
    <row r="266" spans="1:17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39814</v>
      </c>
      <c r="K266" s="10">
        <v>40106.67</v>
      </c>
      <c r="L266" s="15" t="s">
        <v>15</v>
      </c>
      <c r="M266" s="15">
        <v>3000</v>
      </c>
      <c r="N266" s="15">
        <v>3000</v>
      </c>
      <c r="O266" s="15">
        <f t="shared" si="4"/>
        <v>0</v>
      </c>
      <c r="P266" s="23">
        <v>42644</v>
      </c>
      <c r="Q266" s="15"/>
    </row>
    <row r="267" spans="1:17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39811</v>
      </c>
      <c r="K267" s="10">
        <v>40052.29</v>
      </c>
      <c r="L267" s="7" t="s">
        <v>15</v>
      </c>
      <c r="M267" s="7">
        <v>63300</v>
      </c>
      <c r="N267" s="7">
        <v>15000</v>
      </c>
      <c r="O267" s="7">
        <f t="shared" si="4"/>
        <v>48300</v>
      </c>
      <c r="P267" s="23">
        <v>42644</v>
      </c>
      <c r="Q267" s="7"/>
    </row>
    <row r="268" spans="1:17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39828</v>
      </c>
      <c r="K268" s="10">
        <v>40049.44</v>
      </c>
      <c r="L268" s="7" t="s">
        <v>15</v>
      </c>
      <c r="M268" s="7">
        <v>9000</v>
      </c>
      <c r="N268" s="7">
        <v>8200</v>
      </c>
      <c r="O268" s="7">
        <f t="shared" si="4"/>
        <v>800</v>
      </c>
      <c r="P268" s="23">
        <v>42644</v>
      </c>
      <c r="Q268" s="7"/>
    </row>
    <row r="269" spans="1:17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39899</v>
      </c>
      <c r="K269" s="10">
        <v>39583.82</v>
      </c>
      <c r="L269" s="7" t="s">
        <v>15</v>
      </c>
      <c r="M269" s="7">
        <v>295</v>
      </c>
      <c r="N269" s="7">
        <v>295</v>
      </c>
      <c r="O269" s="7">
        <f t="shared" si="4"/>
        <v>0</v>
      </c>
      <c r="P269" s="23">
        <v>42644</v>
      </c>
      <c r="Q269" s="7"/>
    </row>
    <row r="270" spans="1:17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40056</v>
      </c>
      <c r="K270" s="10">
        <v>40050.83</v>
      </c>
      <c r="L270" s="7" t="s">
        <v>15</v>
      </c>
      <c r="M270" s="7">
        <v>6000</v>
      </c>
      <c r="N270" s="7">
        <v>100</v>
      </c>
      <c r="O270" s="7">
        <f t="shared" si="4"/>
        <v>5900</v>
      </c>
      <c r="P270" s="23">
        <v>42663</v>
      </c>
      <c r="Q270" s="7" t="s">
        <v>771</v>
      </c>
    </row>
    <row r="271" spans="1:17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39788</v>
      </c>
      <c r="K271" s="10">
        <v>40051.27</v>
      </c>
      <c r="L271" s="7" t="s">
        <v>15</v>
      </c>
      <c r="M271" s="7">
        <v>12000</v>
      </c>
      <c r="N271" s="7">
        <v>11500</v>
      </c>
      <c r="O271" s="7">
        <f t="shared" si="4"/>
        <v>500</v>
      </c>
      <c r="P271" s="23">
        <v>42644</v>
      </c>
      <c r="Q271" s="7"/>
    </row>
    <row r="272" spans="1:17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39822</v>
      </c>
      <c r="K272" s="10">
        <v>40050.78</v>
      </c>
      <c r="L272" s="7" t="s">
        <v>15</v>
      </c>
      <c r="M272" s="7">
        <v>5000</v>
      </c>
      <c r="N272" s="7">
        <v>1400</v>
      </c>
      <c r="O272" s="7">
        <f t="shared" si="4"/>
        <v>3600</v>
      </c>
      <c r="P272" s="23">
        <v>42644</v>
      </c>
      <c r="Q272" s="7"/>
    </row>
    <row r="273" spans="1:17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39822</v>
      </c>
      <c r="K273" s="10">
        <v>40051.27</v>
      </c>
      <c r="L273" s="7" t="s">
        <v>15</v>
      </c>
      <c r="M273" s="7">
        <v>360000</v>
      </c>
      <c r="N273" s="7">
        <v>210000</v>
      </c>
      <c r="O273" s="7">
        <f t="shared" si="4"/>
        <v>150000</v>
      </c>
      <c r="P273" s="23">
        <v>42644</v>
      </c>
      <c r="Q273" s="7"/>
    </row>
    <row r="274" spans="1:17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39462</v>
      </c>
      <c r="K274" s="10">
        <v>0</v>
      </c>
      <c r="L274" s="7" t="s">
        <v>92</v>
      </c>
      <c r="M274" s="7">
        <v>14000</v>
      </c>
      <c r="N274" s="7">
        <v>0</v>
      </c>
      <c r="O274" s="7">
        <f t="shared" si="4"/>
        <v>14000</v>
      </c>
      <c r="P274" s="23">
        <v>42644</v>
      </c>
      <c r="Q274" s="7" t="s">
        <v>714</v>
      </c>
    </row>
    <row r="275" spans="1:17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39824</v>
      </c>
      <c r="K275" s="10">
        <v>40050.05</v>
      </c>
      <c r="L275" s="7" t="s">
        <v>15</v>
      </c>
      <c r="M275" s="7">
        <v>9000</v>
      </c>
      <c r="N275" s="7">
        <v>7000</v>
      </c>
      <c r="O275" s="7">
        <f t="shared" si="4"/>
        <v>2000</v>
      </c>
      <c r="P275" s="23">
        <v>42644</v>
      </c>
      <c r="Q275" s="7"/>
    </row>
    <row r="276" spans="1:17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39819</v>
      </c>
      <c r="K276" s="10">
        <v>40106.67</v>
      </c>
      <c r="L276" s="7" t="s">
        <v>15</v>
      </c>
      <c r="M276" s="7">
        <v>1140</v>
      </c>
      <c r="N276" s="7">
        <v>538</v>
      </c>
      <c r="O276" s="7">
        <f t="shared" si="4"/>
        <v>602</v>
      </c>
      <c r="P276" s="23">
        <v>42644</v>
      </c>
      <c r="Q276" s="7"/>
    </row>
    <row r="277" spans="1:17" s="11" customFormat="1" ht="25.5">
      <c r="A277" s="6" t="s">
        <v>668</v>
      </c>
      <c r="B277" s="6" t="s">
        <v>760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39978</v>
      </c>
      <c r="K277" s="10">
        <v>39802.84</v>
      </c>
      <c r="L277" s="7" t="s">
        <v>15</v>
      </c>
      <c r="M277" s="7">
        <v>73400</v>
      </c>
      <c r="N277" s="7">
        <v>69379</v>
      </c>
      <c r="O277" s="7">
        <f t="shared" si="4"/>
        <v>4021</v>
      </c>
      <c r="P277" s="23">
        <v>42644</v>
      </c>
      <c r="Q277" s="7"/>
    </row>
    <row r="278" spans="1:17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39944</v>
      </c>
      <c r="K278" s="10">
        <v>0</v>
      </c>
      <c r="L278" s="7" t="s">
        <v>92</v>
      </c>
      <c r="M278" s="7">
        <v>3048</v>
      </c>
      <c r="N278" s="7">
        <v>0</v>
      </c>
      <c r="O278" s="7">
        <f t="shared" si="4"/>
        <v>3048</v>
      </c>
      <c r="P278" s="23">
        <v>42644</v>
      </c>
      <c r="Q278" s="7" t="s">
        <v>715</v>
      </c>
    </row>
    <row r="279" spans="1:17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39851</v>
      </c>
      <c r="K279" s="10">
        <v>40060.64</v>
      </c>
      <c r="L279" s="7" t="s">
        <v>15</v>
      </c>
      <c r="M279" s="7">
        <v>16000</v>
      </c>
      <c r="N279" s="7">
        <v>6000</v>
      </c>
      <c r="O279" s="7">
        <f t="shared" si="4"/>
        <v>10000</v>
      </c>
      <c r="P279" s="23">
        <v>42644</v>
      </c>
      <c r="Q279" s="7"/>
    </row>
    <row r="280" spans="1:17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39648</v>
      </c>
      <c r="K280" s="10">
        <v>40106.67</v>
      </c>
      <c r="L280" s="7" t="s">
        <v>15</v>
      </c>
      <c r="M280" s="7">
        <v>6000</v>
      </c>
      <c r="N280" s="7">
        <v>45</v>
      </c>
      <c r="O280" s="7">
        <f t="shared" si="4"/>
        <v>5955</v>
      </c>
      <c r="P280" s="23">
        <v>42644</v>
      </c>
      <c r="Q280" s="7"/>
    </row>
    <row r="281" spans="1:17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39894</v>
      </c>
      <c r="K281" s="10">
        <v>0</v>
      </c>
      <c r="L281" s="7" t="s">
        <v>92</v>
      </c>
      <c r="M281" s="7">
        <v>15792</v>
      </c>
      <c r="N281" s="7">
        <v>0</v>
      </c>
      <c r="O281" s="7">
        <f t="shared" si="4"/>
        <v>15792</v>
      </c>
      <c r="P281" s="23">
        <v>42644</v>
      </c>
      <c r="Q281" s="7" t="s">
        <v>716</v>
      </c>
    </row>
    <row r="282" spans="1:17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39978</v>
      </c>
      <c r="K282" s="10">
        <v>39802.84</v>
      </c>
      <c r="L282" s="7" t="s">
        <v>15</v>
      </c>
      <c r="M282" s="7">
        <v>1600</v>
      </c>
      <c r="N282" s="7">
        <v>1000</v>
      </c>
      <c r="O282" s="7">
        <f t="shared" si="4"/>
        <v>600</v>
      </c>
      <c r="P282" s="23">
        <v>42644</v>
      </c>
      <c r="Q282" s="7"/>
    </row>
    <row r="283" spans="1:17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40020</v>
      </c>
      <c r="K283" s="10">
        <v>39801.79</v>
      </c>
      <c r="L283" s="7" t="s">
        <v>15</v>
      </c>
      <c r="M283" s="7">
        <v>7154</v>
      </c>
      <c r="N283" s="7">
        <v>6053</v>
      </c>
      <c r="O283" s="7">
        <f t="shared" si="4"/>
        <v>1101</v>
      </c>
      <c r="P283" s="23">
        <v>42644</v>
      </c>
      <c r="Q283" s="7"/>
    </row>
    <row r="284" spans="1:17" s="11" customFormat="1" ht="25.5">
      <c r="A284" s="6" t="s">
        <v>682</v>
      </c>
      <c r="B284" s="6" t="s">
        <v>761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40038</v>
      </c>
      <c r="K284" s="10">
        <v>39802.84</v>
      </c>
      <c r="L284" s="7" t="s">
        <v>15</v>
      </c>
      <c r="M284" s="7">
        <v>141488</v>
      </c>
      <c r="N284" s="7">
        <v>113933</v>
      </c>
      <c r="O284" s="7">
        <f t="shared" si="4"/>
        <v>27555</v>
      </c>
      <c r="P284" s="23">
        <v>42644</v>
      </c>
      <c r="Q284" s="7"/>
    </row>
    <row r="285" spans="1:17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40038</v>
      </c>
      <c r="K285" s="10">
        <v>39802.84</v>
      </c>
      <c r="L285" s="7" t="s">
        <v>15</v>
      </c>
      <c r="M285" s="7">
        <v>36705</v>
      </c>
      <c r="N285" s="7">
        <v>29851</v>
      </c>
      <c r="O285" s="7">
        <f t="shared" si="4"/>
        <v>6854</v>
      </c>
      <c r="P285" s="23">
        <v>42644</v>
      </c>
      <c r="Q285" s="7"/>
    </row>
    <row r="286" spans="1:17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40038</v>
      </c>
      <c r="K286" s="10">
        <v>39802.84</v>
      </c>
      <c r="L286" s="7" t="s">
        <v>15</v>
      </c>
      <c r="M286" s="7">
        <v>2219</v>
      </c>
      <c r="N286" s="7">
        <v>2170</v>
      </c>
      <c r="O286" s="7">
        <f t="shared" si="4"/>
        <v>49</v>
      </c>
      <c r="P286" s="23">
        <v>42644</v>
      </c>
      <c r="Q286" s="7"/>
    </row>
    <row r="287" spans="1:17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40021</v>
      </c>
      <c r="K287" s="10">
        <v>39802.84</v>
      </c>
      <c r="L287" s="7" t="s">
        <v>15</v>
      </c>
      <c r="M287" s="7">
        <v>37752</v>
      </c>
      <c r="N287" s="7">
        <v>32696</v>
      </c>
      <c r="O287" s="7">
        <f t="shared" si="4"/>
        <v>5056</v>
      </c>
      <c r="P287" s="23">
        <v>42644</v>
      </c>
      <c r="Q287" s="7"/>
    </row>
    <row r="288" spans="1:17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40021</v>
      </c>
      <c r="K288" s="10">
        <v>39802.84</v>
      </c>
      <c r="L288" s="7" t="s">
        <v>15</v>
      </c>
      <c r="M288" s="7">
        <v>12037</v>
      </c>
      <c r="N288" s="7">
        <v>12037</v>
      </c>
      <c r="O288" s="7">
        <v>0</v>
      </c>
      <c r="P288" s="23">
        <v>42675</v>
      </c>
      <c r="Q288" s="7"/>
    </row>
    <row r="289" spans="1:17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40021</v>
      </c>
      <c r="K289" s="10">
        <v>39802.84</v>
      </c>
      <c r="L289" s="7" t="s">
        <v>15</v>
      </c>
      <c r="M289" s="7">
        <v>40423</v>
      </c>
      <c r="N289" s="7">
        <v>38685</v>
      </c>
      <c r="O289" s="7">
        <f t="shared" si="4"/>
        <v>1738</v>
      </c>
      <c r="P289" s="23">
        <v>42644</v>
      </c>
      <c r="Q289" s="7"/>
    </row>
    <row r="290" spans="1:17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38927</v>
      </c>
      <c r="K290" s="10">
        <v>39129.41</v>
      </c>
      <c r="L290" s="7" t="s">
        <v>15</v>
      </c>
      <c r="M290" s="7">
        <v>60000</v>
      </c>
      <c r="N290" s="7">
        <v>1184</v>
      </c>
      <c r="O290" s="7">
        <f t="shared" si="4"/>
        <v>58816</v>
      </c>
      <c r="P290" s="23">
        <v>42644</v>
      </c>
      <c r="Q290" s="7"/>
    </row>
    <row r="291" spans="1:17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40038</v>
      </c>
      <c r="K291" s="10">
        <v>39802.84</v>
      </c>
      <c r="L291" s="7" t="s">
        <v>15</v>
      </c>
      <c r="M291" s="7">
        <v>12000</v>
      </c>
      <c r="N291" s="7">
        <v>7000</v>
      </c>
      <c r="O291" s="7">
        <f t="shared" si="4"/>
        <v>5000</v>
      </c>
      <c r="P291" s="23">
        <v>42644</v>
      </c>
      <c r="Q291" s="7"/>
    </row>
    <row r="292" spans="1:17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40005</v>
      </c>
      <c r="K292" s="10">
        <v>39837.29</v>
      </c>
      <c r="L292" s="7" t="s">
        <v>15</v>
      </c>
      <c r="M292" s="7">
        <v>3714</v>
      </c>
      <c r="N292" s="7">
        <v>160</v>
      </c>
      <c r="O292" s="7">
        <f t="shared" si="4"/>
        <v>3554</v>
      </c>
      <c r="P292" s="23">
        <v>42644</v>
      </c>
      <c r="Q292" s="7"/>
    </row>
  </sheetData>
  <sheetProtection/>
  <autoFilter ref="A4:Q292"/>
  <mergeCells count="2">
    <mergeCell ref="A1:Q1"/>
    <mergeCell ref="A2:Q2"/>
  </mergeCells>
  <conditionalFormatting sqref="A87 A5:Q51 A88:B282 P5:P292 A52:B86 C52:Q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2016-09-16T13:45:04Z</cp:lastPrinted>
  <dcterms:created xsi:type="dcterms:W3CDTF">2015-06-29T12:16:56Z</dcterms:created>
  <dcterms:modified xsi:type="dcterms:W3CDTF">2016-12-29T14:54:34Z</dcterms:modified>
  <cp:category/>
  <cp:version/>
  <cp:contentType/>
  <cp:contentStatus/>
</cp:coreProperties>
</file>