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Modifica Assetto Rete SGI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'Modifica Assetto Rete SGI'!$A$4:$P$9</definedName>
    <definedName name="A" localSheetId="0">#REF!</definedName>
    <definedName name="A">#REF!</definedName>
    <definedName name="_xlnm.Print_Area" localSheetId="0">'Modifica Assetto Rete SGI'!$A$1:$P$9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'Modifica Assetto Rete SGI'!$4:$4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<sst xmlns="http://schemas.openxmlformats.org/spreadsheetml/2006/main" count="70" uniqueCount="51">
  <si>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</si>
  <si>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</si>
  <si>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</si>
  <si>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</si>
  <si>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</si>
  <si>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</si>
  <si>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</si>
  <si>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</si>
  <si>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</si>
  <si>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TE</t>
  </si>
  <si>
    <t>RETE DI DISTRIBUZIONE</t>
  </si>
  <si>
    <t>APERTO</t>
  </si>
  <si>
    <t>AP</t>
  </si>
  <si>
    <t>&gt;15</t>
  </si>
  <si>
    <t>OFFIDA</t>
  </si>
  <si>
    <t>CEL00000109D</t>
  </si>
  <si>
    <t>00000109</t>
  </si>
  <si>
    <t>CEL00000203D</t>
  </si>
  <si>
    <t>00000203</t>
  </si>
  <si>
    <t>CASTELLALTO</t>
  </si>
  <si>
    <t>CEL00000210DA</t>
  </si>
  <si>
    <t>40
60</t>
  </si>
  <si>
    <t>CEL00000211D</t>
  </si>
  <si>
    <t>00000211</t>
  </si>
  <si>
    <t>MONTORIO AL VOMANO</t>
  </si>
  <si>
    <t>Note</t>
  </si>
  <si>
    <t>Punto di Riconsegna</t>
  </si>
  <si>
    <t>Re.Mi.</t>
  </si>
  <si>
    <t>Distanza da RNG (Km)</t>
  </si>
  <si>
    <t>CAPACITA'
di TRASPORTO
(Sm³/g)
(A)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</si>
  <si>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CAPACITA' E CARATTERISTICHE</t>
    </r>
  </si>
  <si>
    <t>D</t>
  </si>
  <si>
    <t>E</t>
  </si>
  <si>
    <t>ID Regione Climatica</t>
  </si>
  <si>
    <t>Regione Climatica</t>
  </si>
  <si>
    <t>24</t>
  </si>
  <si>
    <t>21</t>
  </si>
  <si>
    <t>SOR</t>
  </si>
  <si>
    <t>CEN</t>
  </si>
  <si>
    <t>CEL00000118DA</t>
  </si>
  <si>
    <t>00000118
00000109</t>
  </si>
  <si>
    <t>CASTEL DI LAMA
OFFIDA</t>
  </si>
  <si>
    <r>
      <t>000002100000020300000211</t>
    </r>
    <r>
      <rPr>
        <strike/>
        <sz val="11"/>
        <color indexed="8"/>
        <rFont val="Calibri"/>
        <family val="2"/>
      </rPr>
      <t>00000001</t>
    </r>
  </si>
  <si>
    <r>
      <t xml:space="preserve">BASCIANO
CASTELLALTO
MONTORIO AL VOMANO
</t>
    </r>
    <r>
      <rPr>
        <strike/>
        <sz val="10"/>
        <color indexed="8"/>
        <rFont val="Arial"/>
        <family val="2"/>
      </rPr>
      <t>CELLINO ATTANASIO</t>
    </r>
  </si>
  <si>
    <t>24
21</t>
  </si>
  <si>
    <t>D
E</t>
  </si>
  <si>
    <r>
      <t xml:space="preserve">Situazione al  01 Ottobre 2021
</t>
    </r>
    <r>
      <rPr>
        <b/>
        <sz val="12"/>
        <color indexed="8"/>
        <rFont val="Arial"/>
        <family val="2"/>
      </rPr>
      <t>Anno Termico 2021-2022</t>
    </r>
  </si>
  <si>
    <t>AGGREGATO A CEL00000118DA</t>
  </si>
  <si>
    <t xml:space="preserve"> AGGREGATO A CEL00000210DA</t>
  </si>
  <si>
    <t>AGGIUNTI CEL00000203D E CEL00000211D
ELIMINATO Remi 00000001</t>
  </si>
  <si>
    <t>AGGIUNTO REMI 00000109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</si>
</sst>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mmm\-yyyy"/>
    <numFmt numFmtId="178" formatCode="0.000"/>
    <numFmt numFmtId="179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trike/>
      <sz val="11"/>
      <color indexed="8"/>
      <name val="Calibri"/>
      <family val="2"/>
    </font>
    <font>
      <strike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2"/>
      <color indexed="8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  <font>
      <strike/>
      <sz val="11"/>
      <color theme="1"/>
      <name val="Calibri"/>
      <family val="2"/>
    </font>
    <font>
      <strike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2" applyNumberFormat="0" applyFill="0" applyAlignment="0" applyProtection="0"/>
    <xf numFmtId="0" fontId="35" fillId="21" borderId="3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173" fontId="2" fillId="0" borderId="0" applyFont="0" applyFill="0" applyBorder="0" applyAlignment="0" applyProtection="0"/>
    <xf numFmtId="0" fontId="36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8" fillId="20" borderId="5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31" borderId="0" applyNumberFormat="0" applyBorder="0" applyAlignment="0" applyProtection="0"/>
    <xf numFmtId="0" fontId="47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8" fillId="0" borderId="0" xfId="53" applyFont="1" applyFill="1">
      <alignment/>
      <protection/>
    </xf>
    <xf numFmtId="0" fontId="48" fillId="0" borderId="0" xfId="53" applyFont="1">
      <alignment/>
      <protection/>
    </xf>
    <xf numFmtId="0" fontId="48" fillId="0" borderId="0" xfId="53" applyFont="1" applyAlignment="1">
      <alignment horizontal="left"/>
      <protection/>
    </xf>
    <xf numFmtId="0" fontId="48" fillId="0" borderId="0" xfId="53" applyFont="1" applyAlignment="1">
      <alignment horizontal="center"/>
      <protection/>
    </xf>
    <xf numFmtId="0" fontId="49" fillId="0" borderId="0" xfId="53" applyFont="1" applyFill="1" applyAlignment="1">
      <alignment vertical="top" wrapText="1"/>
      <protection/>
    </xf>
    <xf numFmtId="0" fontId="49" fillId="0" borderId="0" xfId="53" applyFont="1" applyFill="1" applyAlignment="1">
      <alignment wrapText="1"/>
      <protection/>
    </xf>
    <xf numFmtId="0" fontId="50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51" fillId="33" borderId="12" xfId="24" applyFont="1" applyFill="1" applyBorder="1" applyAlignment="1">
      <alignment horizontal="center" vertical="center" wrapText="1"/>
    </xf>
    <xf numFmtId="0" fontId="51" fillId="33" borderId="13" xfId="24" applyFont="1" applyFill="1" applyBorder="1" applyAlignment="1">
      <alignment horizontal="center" vertical="center" wrapText="1"/>
    </xf>
    <xf numFmtId="0" fontId="52" fillId="0" borderId="11" xfId="53" applyFont="1" applyBorder="1" applyAlignment="1">
      <alignment horizontal="center" vertical="center" wrapText="1"/>
      <protection/>
    </xf>
    <xf numFmtId="0" fontId="52" fillId="0" borderId="12" xfId="53" applyFont="1" applyBorder="1" applyAlignment="1">
      <alignment horizontal="center" vertical="center"/>
      <protection/>
    </xf>
    <xf numFmtId="0" fontId="52" fillId="0" borderId="13" xfId="53" applyFont="1" applyBorder="1" applyAlignment="1">
      <alignment horizontal="center" vertical="center"/>
      <protection/>
    </xf>
    <xf numFmtId="0" fontId="49" fillId="34" borderId="10" xfId="53" applyFont="1" applyFill="1" applyBorder="1" applyAlignment="1">
      <alignment horizontal="center" wrapText="1"/>
      <protection/>
    </xf>
    <xf numFmtId="0" fontId="0" fillId="34" borderId="10" xfId="53" applyFont="1" applyFill="1" applyBorder="1" applyAlignment="1">
      <alignment wrapText="1"/>
      <protection/>
    </xf>
    <xf numFmtId="49" fontId="0" fillId="34" borderId="10" xfId="53" applyNumberFormat="1" applyFont="1" applyFill="1" applyBorder="1" applyAlignment="1">
      <alignment wrapText="1"/>
      <protection/>
    </xf>
    <xf numFmtId="0" fontId="49" fillId="34" borderId="10" xfId="53" applyFont="1" applyFill="1" applyBorder="1" applyAlignment="1">
      <alignment wrapText="1"/>
      <protection/>
    </xf>
    <xf numFmtId="0" fontId="49" fillId="34" borderId="10" xfId="53" applyNumberFormat="1" applyFont="1" applyFill="1" applyBorder="1" applyAlignment="1">
      <alignment horizontal="center" wrapText="1"/>
      <protection/>
    </xf>
    <xf numFmtId="179" fontId="49" fillId="34" borderId="10" xfId="53" applyNumberFormat="1" applyFont="1" applyFill="1" applyBorder="1" applyAlignment="1">
      <alignment horizontal="right" wrapText="1"/>
      <protection/>
    </xf>
    <xf numFmtId="172" fontId="49" fillId="34" borderId="10" xfId="49" applyNumberFormat="1" applyFont="1" applyFill="1" applyBorder="1" applyAlignment="1">
      <alignment wrapText="1"/>
    </xf>
    <xf numFmtId="172" fontId="49" fillId="34" borderId="10" xfId="49" applyNumberFormat="1" applyFont="1" applyFill="1" applyBorder="1" applyAlignment="1">
      <alignment horizontal="right" wrapText="1"/>
    </xf>
    <xf numFmtId="0" fontId="53" fillId="35" borderId="10" xfId="53" applyFont="1" applyFill="1" applyBorder="1" applyAlignment="1">
      <alignment wrapText="1"/>
      <protection/>
    </xf>
    <xf numFmtId="49" fontId="53" fillId="35" borderId="10" xfId="53" applyNumberFormat="1" applyFont="1" applyFill="1" applyBorder="1" applyAlignment="1">
      <alignment wrapText="1"/>
      <protection/>
    </xf>
    <xf numFmtId="0" fontId="54" fillId="35" borderId="10" xfId="53" applyFont="1" applyFill="1" applyBorder="1" applyAlignment="1">
      <alignment wrapText="1"/>
      <protection/>
    </xf>
    <xf numFmtId="0" fontId="54" fillId="35" borderId="10" xfId="53" applyFont="1" applyFill="1" applyBorder="1" applyAlignment="1">
      <alignment horizontal="center" wrapText="1"/>
      <protection/>
    </xf>
    <xf numFmtId="0" fontId="54" fillId="35" borderId="10" xfId="53" applyNumberFormat="1" applyFont="1" applyFill="1" applyBorder="1" applyAlignment="1">
      <alignment horizontal="center" wrapText="1"/>
      <protection/>
    </xf>
    <xf numFmtId="179" fontId="54" fillId="35" borderId="10" xfId="53" applyNumberFormat="1" applyFont="1" applyFill="1" applyBorder="1" applyAlignment="1">
      <alignment horizontal="right" wrapText="1"/>
      <protection/>
    </xf>
    <xf numFmtId="172" fontId="54" fillId="35" borderId="10" xfId="49" applyNumberFormat="1" applyFont="1" applyFill="1" applyBorder="1" applyAlignment="1">
      <alignment wrapText="1"/>
    </xf>
    <xf numFmtId="172" fontId="54" fillId="35" borderId="10" xfId="49" applyNumberFormat="1" applyFont="1" applyFill="1" applyBorder="1" applyAlignment="1">
      <alignment horizontal="right" wrapText="1"/>
    </xf>
    <xf numFmtId="0" fontId="49" fillId="35" borderId="10" xfId="53" applyFont="1" applyFill="1" applyBorder="1" applyAlignment="1">
      <alignment horizontal="center" wrapText="1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="80" zoomScaleNormal="80" zoomScalePageLayoutView="0" workbookViewId="0" topLeftCell="A1">
      <selection activeCell="C20" sqref="C20"/>
    </sheetView>
  </sheetViews>
  <sheetFormatPr defaultColWidth="9.140625" defaultRowHeight="15"/>
  <cols>
    <col min="1" max="1" width="16.8515625" style="2" customWidth="1"/>
    <col min="2" max="2" width="10.28125" style="2" customWidth="1"/>
    <col min="3" max="3" width="32.421875" style="2" bestFit="1" customWidth="1"/>
    <col min="4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2" width="19.7109375" style="2" customWidth="1"/>
    <col min="13" max="13" width="19.7109375" style="1" customWidth="1"/>
    <col min="14" max="14" width="10.140625" style="4" customWidth="1"/>
    <col min="15" max="15" width="17.8515625" style="4" customWidth="1"/>
    <col min="16" max="16" width="34.421875" style="4" customWidth="1"/>
    <col min="17" max="16384" width="9.140625" style="1" customWidth="1"/>
  </cols>
  <sheetData>
    <row r="1" spans="1:16" ht="85.5" customHeight="1">
      <c r="A1" s="8" t="s">
        <v>30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</row>
    <row r="2" spans="1:16" ht="33.75" customHeight="1">
      <c r="A2" s="11" t="s">
        <v>46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3"/>
    </row>
    <row r="4" spans="1:16" s="5" customFormat="1" ht="68.25" customHeight="1">
      <c r="A4" s="7" t="s">
        <v>26</v>
      </c>
      <c r="B4" s="7" t="s">
        <v>27</v>
      </c>
      <c r="C4" s="7" t="s">
        <v>0</v>
      </c>
      <c r="D4" s="7" t="s">
        <v>1</v>
      </c>
      <c r="E4" s="7" t="s">
        <v>33</v>
      </c>
      <c r="F4" s="7" t="s">
        <v>34</v>
      </c>
      <c r="G4" s="7" t="s">
        <v>28</v>
      </c>
      <c r="H4" s="7" t="s">
        <v>2</v>
      </c>
      <c r="I4" s="7" t="s">
        <v>3</v>
      </c>
      <c r="J4" s="7" t="s">
        <v>4</v>
      </c>
      <c r="K4" s="7" t="s">
        <v>5</v>
      </c>
      <c r="L4" s="7" t="s">
        <v>6</v>
      </c>
      <c r="M4" s="7" t="s">
        <v>7</v>
      </c>
      <c r="N4" s="7" t="s">
        <v>8</v>
      </c>
      <c r="O4" s="7" t="s">
        <v>29</v>
      </c>
      <c r="P4" s="7" t="s">
        <v>25</v>
      </c>
    </row>
    <row r="5" spans="1:16" s="6" customFormat="1" ht="26.25">
      <c r="A5" s="22" t="s">
        <v>15</v>
      </c>
      <c r="B5" s="23" t="s">
        <v>16</v>
      </c>
      <c r="C5" s="24" t="s">
        <v>14</v>
      </c>
      <c r="D5" s="25" t="s">
        <v>12</v>
      </c>
      <c r="E5" s="26" t="s">
        <v>35</v>
      </c>
      <c r="F5" s="25" t="s">
        <v>31</v>
      </c>
      <c r="G5" s="27">
        <v>0.9983000000000001</v>
      </c>
      <c r="H5" s="24" t="s">
        <v>38</v>
      </c>
      <c r="I5" s="24" t="s">
        <v>10</v>
      </c>
      <c r="J5" s="25">
        <v>70</v>
      </c>
      <c r="K5" s="25">
        <v>12.1</v>
      </c>
      <c r="L5" s="28">
        <v>39207</v>
      </c>
      <c r="M5" s="29">
        <v>39944.83</v>
      </c>
      <c r="N5" s="25" t="s">
        <v>11</v>
      </c>
      <c r="O5" s="25">
        <v>3000</v>
      </c>
      <c r="P5" s="30" t="s">
        <v>47</v>
      </c>
    </row>
    <row r="6" spans="1:16" s="6" customFormat="1" ht="30">
      <c r="A6" s="15" t="s">
        <v>39</v>
      </c>
      <c r="B6" s="16" t="s">
        <v>40</v>
      </c>
      <c r="C6" s="17" t="s">
        <v>41</v>
      </c>
      <c r="D6" s="14" t="s">
        <v>12</v>
      </c>
      <c r="E6" s="18" t="s">
        <v>35</v>
      </c>
      <c r="F6" s="14" t="s">
        <v>31</v>
      </c>
      <c r="G6" s="19">
        <v>1</v>
      </c>
      <c r="H6" s="17" t="s">
        <v>38</v>
      </c>
      <c r="I6" s="17" t="s">
        <v>10</v>
      </c>
      <c r="J6" s="14">
        <v>70</v>
      </c>
      <c r="K6" s="14">
        <v>12.1</v>
      </c>
      <c r="L6" s="20">
        <v>39233</v>
      </c>
      <c r="M6" s="21">
        <v>39944.83</v>
      </c>
      <c r="N6" s="14" t="s">
        <v>11</v>
      </c>
      <c r="O6" s="14">
        <f>25000+3000</f>
        <v>28000</v>
      </c>
      <c r="P6" s="14" t="s">
        <v>50</v>
      </c>
    </row>
    <row r="7" spans="1:16" s="6" customFormat="1" ht="26.25">
      <c r="A7" s="22" t="s">
        <v>17</v>
      </c>
      <c r="B7" s="23" t="s">
        <v>18</v>
      </c>
      <c r="C7" s="24" t="s">
        <v>19</v>
      </c>
      <c r="D7" s="25" t="s">
        <v>9</v>
      </c>
      <c r="E7" s="26" t="s">
        <v>36</v>
      </c>
      <c r="F7" s="25" t="s">
        <v>32</v>
      </c>
      <c r="G7" s="27">
        <v>3</v>
      </c>
      <c r="H7" s="24" t="s">
        <v>37</v>
      </c>
      <c r="I7" s="24" t="s">
        <v>10</v>
      </c>
      <c r="J7" s="25">
        <v>60</v>
      </c>
      <c r="K7" s="25">
        <v>12.1</v>
      </c>
      <c r="L7" s="28">
        <v>39245</v>
      </c>
      <c r="M7" s="29">
        <v>40048.58</v>
      </c>
      <c r="N7" s="25" t="s">
        <v>11</v>
      </c>
      <c r="O7" s="25">
        <v>51021</v>
      </c>
      <c r="P7" s="30" t="s">
        <v>48</v>
      </c>
    </row>
    <row r="8" spans="1:16" s="6" customFormat="1" ht="60">
      <c r="A8" s="15" t="s">
        <v>20</v>
      </c>
      <c r="B8" s="16" t="s">
        <v>42</v>
      </c>
      <c r="C8" s="17" t="s">
        <v>43</v>
      </c>
      <c r="D8" s="14" t="s">
        <v>9</v>
      </c>
      <c r="E8" s="18" t="s">
        <v>44</v>
      </c>
      <c r="F8" s="14" t="s">
        <v>45</v>
      </c>
      <c r="G8" s="19">
        <v>3</v>
      </c>
      <c r="H8" s="17" t="s">
        <v>37</v>
      </c>
      <c r="I8" s="17" t="s">
        <v>10</v>
      </c>
      <c r="J8" s="14" t="s">
        <v>21</v>
      </c>
      <c r="K8" s="14">
        <v>12.1</v>
      </c>
      <c r="L8" s="20">
        <v>39245</v>
      </c>
      <c r="M8" s="21">
        <v>39944.83</v>
      </c>
      <c r="N8" s="14" t="s">
        <v>11</v>
      </c>
      <c r="O8" s="14">
        <f>51500+51021+114800</f>
        <v>217321</v>
      </c>
      <c r="P8" s="14" t="s">
        <v>49</v>
      </c>
    </row>
    <row r="9" spans="1:16" s="6" customFormat="1" ht="26.25">
      <c r="A9" s="22" t="s">
        <v>22</v>
      </c>
      <c r="B9" s="23" t="s">
        <v>23</v>
      </c>
      <c r="C9" s="24" t="s">
        <v>24</v>
      </c>
      <c r="D9" s="25" t="s">
        <v>9</v>
      </c>
      <c r="E9" s="26" t="s">
        <v>36</v>
      </c>
      <c r="F9" s="25" t="s">
        <v>31</v>
      </c>
      <c r="G9" s="27" t="s">
        <v>13</v>
      </c>
      <c r="H9" s="24" t="s">
        <v>37</v>
      </c>
      <c r="I9" s="24" t="s">
        <v>10</v>
      </c>
      <c r="J9" s="25">
        <v>60</v>
      </c>
      <c r="K9" s="25">
        <v>12.1</v>
      </c>
      <c r="L9" s="28">
        <v>39245</v>
      </c>
      <c r="M9" s="29">
        <v>39944.83</v>
      </c>
      <c r="N9" s="25" t="s">
        <v>11</v>
      </c>
      <c r="O9" s="25">
        <v>114800</v>
      </c>
      <c r="P9" s="30" t="s">
        <v>48</v>
      </c>
    </row>
  </sheetData>
  <sheetProtection/>
  <autoFilter ref="A4:P9"/>
  <mergeCells count="2">
    <mergeCell ref="A1:P1"/>
    <mergeCell ref="A2:P2"/>
  </mergeCells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25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Germana Pennacchi</cp:lastModifiedBy>
  <cp:lastPrinted>2020-12-30T13:34:55Z</cp:lastPrinted>
  <dcterms:created xsi:type="dcterms:W3CDTF">2015-06-29T12:16:56Z</dcterms:created>
  <dcterms:modified xsi:type="dcterms:W3CDTF">2021-08-27T07:53:07Z</dcterms:modified>
  <cp:category/>
  <cp:version/>
  <cp:contentType/>
  <cp:contentStatus/>
</cp:coreProperties>
</file>